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10政策部\01030行政経営課\50統計担当\61_人口と世帯(バックアプＣＤ作成後でないと削除禁止）\◆30年度　人口と世帯\31.3.1\HP\"/>
    </mc:Choice>
  </mc:AlternateContent>
  <bookViews>
    <workbookView xWindow="0" yWindow="0" windowWidth="28800" windowHeight="12450"/>
  </bookViews>
  <sheets>
    <sheet name="秦野市合計" sheetId="12" r:id="rId1"/>
    <sheet name="本町" sheetId="1" r:id="rId2"/>
    <sheet name="南" sheetId="4" r:id="rId3"/>
    <sheet name="東" sheetId="5" r:id="rId4"/>
    <sheet name="北" sheetId="6" r:id="rId5"/>
    <sheet name="大根・鶴巻" sheetId="13" r:id="rId6"/>
    <sheet name="大根" sheetId="7" r:id="rId7"/>
    <sheet name="鶴巻" sheetId="8" r:id="rId8"/>
    <sheet name="西" sheetId="9" r:id="rId9"/>
    <sheet name="上" sheetId="10" r:id="rId10"/>
  </sheets>
  <externalReferences>
    <externalReference r:id="rId11"/>
    <externalReference r:id="rId12"/>
  </externalReferences>
  <definedNames>
    <definedName name="_xlnm.Print_Area" localSheetId="9">上!$A$1:$M$53</definedName>
    <definedName name="_xlnm.Print_Area" localSheetId="0">秦野市合計!$A$1:$M$53</definedName>
    <definedName name="_xlnm.Print_Area" localSheetId="8">西!$A$1:$M$53</definedName>
    <definedName name="_xlnm.Print_Area" localSheetId="6">大根!$A$1:$M$53</definedName>
    <definedName name="_xlnm.Print_Area" localSheetId="5">大根・鶴巻!$A$1:$M$53</definedName>
    <definedName name="_xlnm.Print_Area" localSheetId="7">鶴巻!$A$1:$M$53</definedName>
    <definedName name="_xlnm.Print_Area" localSheetId="3">東!$A$1:$M$53</definedName>
    <definedName name="_xlnm.Print_Area" localSheetId="2">南!$A$1:$M$53</definedName>
    <definedName name="_xlnm.Print_Area" localSheetId="4">北!$A$1:$M$53</definedName>
    <definedName name="_xlnm.Print_Area" localSheetId="1">本町!$A$1:$M$53</definedName>
  </definedNames>
  <calcPr calcId="152511"/>
</workbook>
</file>

<file path=xl/calcChain.xml><?xml version="1.0" encoding="utf-8"?>
<calcChain xmlns="http://schemas.openxmlformats.org/spreadsheetml/2006/main">
  <c r="K9" i="8" l="1"/>
  <c r="K8" i="8"/>
  <c r="G47" i="8"/>
  <c r="F47" i="8"/>
  <c r="F46" i="8"/>
  <c r="G29" i="8"/>
  <c r="G27" i="8"/>
  <c r="G25" i="8"/>
  <c r="G24" i="8"/>
  <c r="F21" i="8"/>
  <c r="F20" i="8"/>
  <c r="F14" i="8"/>
  <c r="G13" i="8"/>
  <c r="G12" i="8"/>
  <c r="F10" i="8"/>
  <c r="G9" i="8"/>
  <c r="F9" i="8"/>
  <c r="F8" i="8"/>
  <c r="G6" i="8"/>
  <c r="G5" i="8"/>
  <c r="F31" i="7"/>
  <c r="F30" i="7"/>
  <c r="F29" i="7"/>
  <c r="F28" i="7"/>
  <c r="G19" i="7"/>
  <c r="G18" i="7"/>
  <c r="F15" i="7"/>
  <c r="F14" i="7"/>
  <c r="F14" i="13" s="1"/>
  <c r="G13" i="7"/>
  <c r="G13" i="13" s="1"/>
  <c r="F12" i="7"/>
  <c r="F10" i="7"/>
  <c r="F10" i="13" s="1"/>
  <c r="G9" i="7"/>
  <c r="G9" i="13" s="1"/>
  <c r="F3" i="7"/>
  <c r="B3" i="7"/>
  <c r="G19" i="10"/>
  <c r="F20" i="10"/>
  <c r="F39" i="9"/>
  <c r="F29" i="9"/>
  <c r="F19" i="9"/>
  <c r="G16" i="9"/>
  <c r="F13" i="9"/>
  <c r="G10" i="9"/>
  <c r="G9" i="9"/>
  <c r="G8" i="9"/>
  <c r="F7" i="9"/>
  <c r="F6" i="9"/>
  <c r="G4" i="9"/>
  <c r="F3" i="9"/>
  <c r="C4" i="9"/>
  <c r="G12" i="7"/>
  <c r="G12" i="13" s="1"/>
  <c r="B4" i="7"/>
  <c r="C6" i="7"/>
  <c r="F52" i="6"/>
  <c r="G20" i="6"/>
  <c r="F20" i="6"/>
  <c r="G6" i="6"/>
  <c r="F6" i="6"/>
  <c r="F36" i="5"/>
  <c r="G23" i="5"/>
  <c r="F10" i="5"/>
  <c r="F9" i="5"/>
  <c r="F8" i="5"/>
  <c r="G6" i="5"/>
  <c r="F3" i="5"/>
  <c r="K13" i="4"/>
  <c r="G21" i="4"/>
  <c r="F40" i="4"/>
  <c r="G38" i="4"/>
  <c r="F35" i="4"/>
  <c r="G31" i="4"/>
  <c r="G28" i="4"/>
  <c r="F28" i="4"/>
  <c r="F27" i="4"/>
  <c r="F21" i="4"/>
  <c r="H21" i="4" s="1"/>
  <c r="F20" i="4"/>
  <c r="F19" i="4"/>
  <c r="G15" i="4"/>
  <c r="G11" i="4"/>
  <c r="F12" i="4"/>
  <c r="F11" i="4"/>
  <c r="H11" i="4" s="1"/>
  <c r="F10" i="4"/>
  <c r="F8" i="4"/>
  <c r="G8" i="4"/>
  <c r="F6" i="4"/>
  <c r="C15" i="4"/>
  <c r="C11" i="4"/>
  <c r="C10" i="4"/>
  <c r="C9" i="4"/>
  <c r="K5" i="1"/>
  <c r="F50" i="1"/>
  <c r="F38" i="1"/>
  <c r="G35" i="1"/>
  <c r="G30" i="1"/>
  <c r="G28" i="1"/>
  <c r="F28" i="1"/>
  <c r="F26" i="1"/>
  <c r="F25" i="1"/>
  <c r="F20" i="1"/>
  <c r="F19" i="1"/>
  <c r="G16" i="1"/>
  <c r="G15" i="1"/>
  <c r="G13" i="1"/>
  <c r="F12" i="1"/>
  <c r="G10" i="1"/>
  <c r="F10" i="1"/>
  <c r="B17" i="1"/>
  <c r="C15" i="1"/>
  <c r="B11" i="1"/>
  <c r="G14" i="10"/>
  <c r="G31" i="9"/>
  <c r="G23" i="9"/>
  <c r="G20" i="9"/>
  <c r="G19" i="9"/>
  <c r="G14" i="9"/>
  <c r="G13" i="9"/>
  <c r="F42" i="9"/>
  <c r="F36" i="9"/>
  <c r="F30" i="9"/>
  <c r="F27" i="9"/>
  <c r="F24" i="9"/>
  <c r="F21" i="9"/>
  <c r="F20" i="9"/>
  <c r="H20" i="9" s="1"/>
  <c r="F16" i="9"/>
  <c r="F17" i="9"/>
  <c r="G17" i="9"/>
  <c r="F12" i="9"/>
  <c r="F11" i="9"/>
  <c r="F10" i="9"/>
  <c r="F9" i="9"/>
  <c r="C14" i="9"/>
  <c r="C12" i="9"/>
  <c r="C6" i="9"/>
  <c r="G21" i="8"/>
  <c r="G11" i="8"/>
  <c r="G10" i="8"/>
  <c r="F18" i="8"/>
  <c r="F15" i="8"/>
  <c r="F11" i="8"/>
  <c r="H11" i="8" s="1"/>
  <c r="F7" i="8"/>
  <c r="F3" i="8"/>
  <c r="G51" i="7"/>
  <c r="G48" i="7"/>
  <c r="G44" i="7"/>
  <c r="G14" i="7"/>
  <c r="G10" i="7"/>
  <c r="G10" i="13" s="1"/>
  <c r="F50" i="7"/>
  <c r="F46" i="7"/>
  <c r="F16" i="7"/>
  <c r="F11" i="7"/>
  <c r="F6" i="7"/>
  <c r="F7" i="7"/>
  <c r="C9" i="7"/>
  <c r="C7" i="7"/>
  <c r="G45" i="6"/>
  <c r="G24" i="6"/>
  <c r="G22" i="6"/>
  <c r="G13" i="6"/>
  <c r="G9" i="6"/>
  <c r="G8" i="6"/>
  <c r="G7" i="6"/>
  <c r="F49" i="6"/>
  <c r="F24" i="6"/>
  <c r="F12" i="6"/>
  <c r="F10" i="6"/>
  <c r="F8" i="6"/>
  <c r="H8" i="6" s="1"/>
  <c r="B7" i="6"/>
  <c r="G8" i="5"/>
  <c r="F22" i="5"/>
  <c r="F21" i="5"/>
  <c r="F6" i="5"/>
  <c r="C3" i="5"/>
  <c r="G49" i="4"/>
  <c r="G27" i="4"/>
  <c r="G23" i="4"/>
  <c r="G17" i="4"/>
  <c r="G16" i="4"/>
  <c r="G7" i="4"/>
  <c r="F31" i="4"/>
  <c r="F26" i="4"/>
  <c r="F23" i="4"/>
  <c r="H23" i="4" s="1"/>
  <c r="F16" i="4"/>
  <c r="F13" i="4"/>
  <c r="B5" i="4"/>
  <c r="K8" i="1"/>
  <c r="J11" i="1"/>
  <c r="G34" i="1"/>
  <c r="G9" i="1"/>
  <c r="F13" i="1"/>
  <c r="H13" i="1" s="1"/>
  <c r="F11" i="1"/>
  <c r="F8" i="1"/>
  <c r="C4" i="1"/>
  <c r="B4" i="1"/>
  <c r="F23" i="1"/>
  <c r="F27" i="1"/>
  <c r="F29" i="1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K21" i="8"/>
  <c r="K20" i="8"/>
  <c r="K19" i="8"/>
  <c r="K18" i="8"/>
  <c r="K17" i="8"/>
  <c r="K16" i="8"/>
  <c r="K15" i="8"/>
  <c r="K14" i="8"/>
  <c r="K13" i="8"/>
  <c r="K12" i="8"/>
  <c r="K11" i="8"/>
  <c r="K10" i="8"/>
  <c r="K7" i="8"/>
  <c r="K6" i="8"/>
  <c r="K5" i="8"/>
  <c r="K4" i="8"/>
  <c r="K3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G52" i="8"/>
  <c r="G51" i="8"/>
  <c r="G50" i="8"/>
  <c r="G49" i="8"/>
  <c r="G48" i="8"/>
  <c r="G46" i="8"/>
  <c r="G45" i="8"/>
  <c r="G44" i="8"/>
  <c r="F52" i="8"/>
  <c r="H52" i="8" s="1"/>
  <c r="F51" i="8"/>
  <c r="H51" i="8" s="1"/>
  <c r="F50" i="8"/>
  <c r="H50" i="8" s="1"/>
  <c r="F49" i="8"/>
  <c r="F48" i="8"/>
  <c r="H48" i="8" s="1"/>
  <c r="F45" i="8"/>
  <c r="F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8" i="8"/>
  <c r="G26" i="8"/>
  <c r="G23" i="8"/>
  <c r="G22" i="8"/>
  <c r="G20" i="8"/>
  <c r="H20" i="8" s="1"/>
  <c r="G19" i="8"/>
  <c r="G18" i="8"/>
  <c r="G17" i="8"/>
  <c r="G1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H28" i="8" s="1"/>
  <c r="F27" i="8"/>
  <c r="F26" i="8"/>
  <c r="F25" i="8"/>
  <c r="F24" i="8"/>
  <c r="F23" i="8"/>
  <c r="F22" i="8"/>
  <c r="F19" i="8"/>
  <c r="H19" i="8" s="1"/>
  <c r="F17" i="8"/>
  <c r="F16" i="8"/>
  <c r="G15" i="8"/>
  <c r="G14" i="8"/>
  <c r="G8" i="8"/>
  <c r="G7" i="8"/>
  <c r="G4" i="8"/>
  <c r="G3" i="8"/>
  <c r="F13" i="8"/>
  <c r="F12" i="8"/>
  <c r="F6" i="8"/>
  <c r="F5" i="8"/>
  <c r="F4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K46" i="7"/>
  <c r="K46" i="13" s="1"/>
  <c r="K45" i="7"/>
  <c r="K44" i="7"/>
  <c r="K44" i="13" s="1"/>
  <c r="K43" i="7"/>
  <c r="K42" i="7"/>
  <c r="K42" i="13" s="1"/>
  <c r="K41" i="7"/>
  <c r="K40" i="7"/>
  <c r="K40" i="13" s="1"/>
  <c r="K39" i="7"/>
  <c r="K38" i="7"/>
  <c r="K38" i="13" s="1"/>
  <c r="K37" i="7"/>
  <c r="K37" i="13" s="1"/>
  <c r="K36" i="7"/>
  <c r="K36" i="13" s="1"/>
  <c r="K35" i="7"/>
  <c r="K34" i="7"/>
  <c r="K34" i="13" s="1"/>
  <c r="K33" i="7"/>
  <c r="K33" i="13" s="1"/>
  <c r="K32" i="7"/>
  <c r="K32" i="13" s="1"/>
  <c r="K31" i="7"/>
  <c r="K30" i="7"/>
  <c r="K30" i="13" s="1"/>
  <c r="K29" i="7"/>
  <c r="K29" i="13" s="1"/>
  <c r="K28" i="7"/>
  <c r="K28" i="13" s="1"/>
  <c r="K27" i="7"/>
  <c r="K26" i="7"/>
  <c r="K26" i="13" s="1"/>
  <c r="K25" i="7"/>
  <c r="K25" i="13" s="1"/>
  <c r="K24" i="7"/>
  <c r="K24" i="13" s="1"/>
  <c r="K23" i="7"/>
  <c r="K22" i="7"/>
  <c r="J46" i="7"/>
  <c r="J46" i="13" s="1"/>
  <c r="J45" i="7"/>
  <c r="J45" i="13" s="1"/>
  <c r="J44" i="7"/>
  <c r="J44" i="13" s="1"/>
  <c r="J43" i="7"/>
  <c r="J43" i="13" s="1"/>
  <c r="J42" i="7"/>
  <c r="J42" i="13" s="1"/>
  <c r="J41" i="7"/>
  <c r="J41" i="13" s="1"/>
  <c r="J40" i="7"/>
  <c r="J40" i="13" s="1"/>
  <c r="J39" i="7"/>
  <c r="J39" i="13" s="1"/>
  <c r="J38" i="7"/>
  <c r="J37" i="7"/>
  <c r="J37" i="13" s="1"/>
  <c r="J36" i="7"/>
  <c r="J35" i="7"/>
  <c r="J35" i="13" s="1"/>
  <c r="J34" i="7"/>
  <c r="J33" i="7"/>
  <c r="J33" i="13" s="1"/>
  <c r="J32" i="7"/>
  <c r="J31" i="7"/>
  <c r="J31" i="13" s="1"/>
  <c r="J30" i="7"/>
  <c r="J29" i="7"/>
  <c r="J29" i="13" s="1"/>
  <c r="J28" i="7"/>
  <c r="J27" i="7"/>
  <c r="J27" i="13" s="1"/>
  <c r="J26" i="7"/>
  <c r="J25" i="7"/>
  <c r="J25" i="13" s="1"/>
  <c r="J24" i="7"/>
  <c r="J23" i="7"/>
  <c r="J23" i="13" s="1"/>
  <c r="J22" i="7"/>
  <c r="K21" i="7"/>
  <c r="K21" i="13" s="1"/>
  <c r="K20" i="7"/>
  <c r="K20" i="13" s="1"/>
  <c r="K19" i="7"/>
  <c r="K19" i="13" s="1"/>
  <c r="K18" i="7"/>
  <c r="K18" i="13" s="1"/>
  <c r="K17" i="7"/>
  <c r="K17" i="13" s="1"/>
  <c r="K16" i="7"/>
  <c r="K16" i="13" s="1"/>
  <c r="K15" i="7"/>
  <c r="K15" i="13" s="1"/>
  <c r="K14" i="7"/>
  <c r="K14" i="13" s="1"/>
  <c r="K13" i="7"/>
  <c r="K13" i="13" s="1"/>
  <c r="K12" i="7"/>
  <c r="K12" i="13" s="1"/>
  <c r="K11" i="7"/>
  <c r="K11" i="13" s="1"/>
  <c r="K10" i="7"/>
  <c r="K9" i="7"/>
  <c r="K8" i="7"/>
  <c r="K7" i="7"/>
  <c r="K6" i="7"/>
  <c r="K5" i="7"/>
  <c r="K4" i="7"/>
  <c r="K3" i="7"/>
  <c r="K3" i="13" s="1"/>
  <c r="J21" i="7"/>
  <c r="J21" i="13" s="1"/>
  <c r="J20" i="7"/>
  <c r="J20" i="13" s="1"/>
  <c r="J19" i="7"/>
  <c r="J18" i="7"/>
  <c r="J18" i="13" s="1"/>
  <c r="J17" i="7"/>
  <c r="J17" i="13" s="1"/>
  <c r="J16" i="7"/>
  <c r="J16" i="13" s="1"/>
  <c r="J15" i="7"/>
  <c r="J14" i="7"/>
  <c r="J14" i="13" s="1"/>
  <c r="J13" i="7"/>
  <c r="J13" i="13" s="1"/>
  <c r="J12" i="7"/>
  <c r="J12" i="13" s="1"/>
  <c r="J11" i="7"/>
  <c r="J10" i="7"/>
  <c r="J10" i="13" s="1"/>
  <c r="J9" i="7"/>
  <c r="J9" i="13" s="1"/>
  <c r="J8" i="7"/>
  <c r="J8" i="13" s="1"/>
  <c r="J7" i="7"/>
  <c r="J6" i="7"/>
  <c r="J6" i="13" s="1"/>
  <c r="J5" i="7"/>
  <c r="J5" i="13" s="1"/>
  <c r="J4" i="7"/>
  <c r="J4" i="13" s="1"/>
  <c r="J3" i="7"/>
  <c r="G52" i="7"/>
  <c r="G52" i="13" s="1"/>
  <c r="G50" i="7"/>
  <c r="G49" i="7"/>
  <c r="G47" i="7"/>
  <c r="G46" i="7"/>
  <c r="G45" i="7"/>
  <c r="F52" i="7"/>
  <c r="F52" i="13" s="1"/>
  <c r="F51" i="7"/>
  <c r="H51" i="7" s="1"/>
  <c r="F49" i="7"/>
  <c r="H49" i="7" s="1"/>
  <c r="F48" i="7"/>
  <c r="F47" i="7"/>
  <c r="F45" i="7"/>
  <c r="F44" i="7"/>
  <c r="F44" i="13" s="1"/>
  <c r="G43" i="7"/>
  <c r="G43" i="13" s="1"/>
  <c r="G42" i="7"/>
  <c r="G42" i="13" s="1"/>
  <c r="G41" i="7"/>
  <c r="G41" i="13" s="1"/>
  <c r="G40" i="7"/>
  <c r="G40" i="13" s="1"/>
  <c r="G39" i="7"/>
  <c r="G39" i="13" s="1"/>
  <c r="G38" i="7"/>
  <c r="G38" i="13" s="1"/>
  <c r="G37" i="7"/>
  <c r="G37" i="13" s="1"/>
  <c r="G36" i="7"/>
  <c r="G36" i="13" s="1"/>
  <c r="G35" i="7"/>
  <c r="G35" i="13" s="1"/>
  <c r="G34" i="7"/>
  <c r="G34" i="13" s="1"/>
  <c r="G33" i="7"/>
  <c r="G33" i="13" s="1"/>
  <c r="G32" i="7"/>
  <c r="G32" i="13" s="1"/>
  <c r="G31" i="7"/>
  <c r="G30" i="7"/>
  <c r="G30" i="13" s="1"/>
  <c r="G29" i="7"/>
  <c r="G28" i="7"/>
  <c r="G27" i="7"/>
  <c r="G27" i="13" s="1"/>
  <c r="G26" i="7"/>
  <c r="G26" i="13" s="1"/>
  <c r="G25" i="7"/>
  <c r="G24" i="7"/>
  <c r="G23" i="7"/>
  <c r="G23" i="13" s="1"/>
  <c r="G22" i="7"/>
  <c r="G22" i="13" s="1"/>
  <c r="G21" i="7"/>
  <c r="G21" i="13" s="1"/>
  <c r="G20" i="7"/>
  <c r="G17" i="7"/>
  <c r="G16" i="7"/>
  <c r="G15" i="7"/>
  <c r="G11" i="7"/>
  <c r="G11" i="13" s="1"/>
  <c r="G8" i="7"/>
  <c r="G8" i="13" s="1"/>
  <c r="G7" i="7"/>
  <c r="G7" i="13" s="1"/>
  <c r="G6" i="7"/>
  <c r="G6" i="13" s="1"/>
  <c r="G5" i="7"/>
  <c r="G4" i="7"/>
  <c r="G4" i="13" s="1"/>
  <c r="G3" i="7"/>
  <c r="G3" i="13" s="1"/>
  <c r="F43" i="7"/>
  <c r="F42" i="7"/>
  <c r="H42" i="7" s="1"/>
  <c r="F41" i="7"/>
  <c r="F40" i="7"/>
  <c r="H40" i="7" s="1"/>
  <c r="F39" i="7"/>
  <c r="F38" i="7"/>
  <c r="H38" i="7" s="1"/>
  <c r="F37" i="7"/>
  <c r="F36" i="7"/>
  <c r="H36" i="7" s="1"/>
  <c r="F35" i="7"/>
  <c r="F34" i="7"/>
  <c r="H34" i="7" s="1"/>
  <c r="F33" i="7"/>
  <c r="F32" i="7"/>
  <c r="H32" i="7" s="1"/>
  <c r="F27" i="7"/>
  <c r="F26" i="7"/>
  <c r="H26" i="7" s="1"/>
  <c r="F25" i="7"/>
  <c r="F24" i="7"/>
  <c r="H24" i="7" s="1"/>
  <c r="F23" i="7"/>
  <c r="F22" i="7"/>
  <c r="H22" i="7" s="1"/>
  <c r="F21" i="7"/>
  <c r="F20" i="7"/>
  <c r="H20" i="7" s="1"/>
  <c r="F19" i="7"/>
  <c r="F18" i="7"/>
  <c r="F18" i="13" s="1"/>
  <c r="F17" i="7"/>
  <c r="F13" i="7"/>
  <c r="F9" i="7"/>
  <c r="F8" i="7"/>
  <c r="F5" i="7"/>
  <c r="F4" i="7"/>
  <c r="C17" i="7"/>
  <c r="C16" i="7"/>
  <c r="C15" i="7"/>
  <c r="C14" i="7"/>
  <c r="C13" i="7"/>
  <c r="C12" i="7"/>
  <c r="C11" i="7"/>
  <c r="C10" i="7"/>
  <c r="C8" i="7"/>
  <c r="C8" i="13" s="1"/>
  <c r="C5" i="7"/>
  <c r="C5" i="13" s="1"/>
  <c r="C4" i="7"/>
  <c r="C3" i="7"/>
  <c r="C3" i="13" s="1"/>
  <c r="B17" i="7"/>
  <c r="B16" i="7"/>
  <c r="D16" i="7" s="1"/>
  <c r="B15" i="7"/>
  <c r="B14" i="7"/>
  <c r="B14" i="13" s="1"/>
  <c r="B13" i="7"/>
  <c r="B12" i="7"/>
  <c r="D12" i="7" s="1"/>
  <c r="B11" i="7"/>
  <c r="B10" i="7"/>
  <c r="B10" i="13" s="1"/>
  <c r="B9" i="7"/>
  <c r="B8" i="7"/>
  <c r="B8" i="13" s="1"/>
  <c r="B7" i="7"/>
  <c r="B6" i="7"/>
  <c r="B6" i="13" s="1"/>
  <c r="B5" i="7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J46" i="10"/>
  <c r="L46" i="10" s="1"/>
  <c r="J45" i="10"/>
  <c r="L45" i="10" s="1"/>
  <c r="J44" i="10"/>
  <c r="L44" i="10" s="1"/>
  <c r="J43" i="10"/>
  <c r="L43" i="10" s="1"/>
  <c r="J42" i="10"/>
  <c r="L42" i="10" s="1"/>
  <c r="J41" i="10"/>
  <c r="L41" i="10" s="1"/>
  <c r="J40" i="10"/>
  <c r="L40" i="10" s="1"/>
  <c r="J39" i="10"/>
  <c r="L39" i="10" s="1"/>
  <c r="J38" i="10"/>
  <c r="L38" i="10" s="1"/>
  <c r="J37" i="10"/>
  <c r="L37" i="10" s="1"/>
  <c r="J36" i="10"/>
  <c r="L36" i="10" s="1"/>
  <c r="J35" i="10"/>
  <c r="L35" i="10" s="1"/>
  <c r="J34" i="10"/>
  <c r="L34" i="10" s="1"/>
  <c r="J33" i="10"/>
  <c r="L33" i="10" s="1"/>
  <c r="J32" i="10"/>
  <c r="L32" i="10" s="1"/>
  <c r="J31" i="10"/>
  <c r="L31" i="10" s="1"/>
  <c r="J30" i="10"/>
  <c r="L30" i="10" s="1"/>
  <c r="J29" i="10"/>
  <c r="L29" i="10" s="1"/>
  <c r="J28" i="10"/>
  <c r="L28" i="10" s="1"/>
  <c r="J27" i="10"/>
  <c r="J26" i="10"/>
  <c r="L26" i="10" s="1"/>
  <c r="J25" i="10"/>
  <c r="L25" i="10" s="1"/>
  <c r="J24" i="10"/>
  <c r="L24" i="10" s="1"/>
  <c r="J23" i="10"/>
  <c r="L23" i="10" s="1"/>
  <c r="J22" i="10"/>
  <c r="L22" i="10" s="1"/>
  <c r="J21" i="10"/>
  <c r="L21" i="10" s="1"/>
  <c r="J20" i="10"/>
  <c r="L20" i="10" s="1"/>
  <c r="J19" i="10"/>
  <c r="L19" i="10" s="1"/>
  <c r="J18" i="10"/>
  <c r="L18" i="10" s="1"/>
  <c r="J17" i="10"/>
  <c r="L17" i="10" s="1"/>
  <c r="J16" i="10"/>
  <c r="L16" i="10" s="1"/>
  <c r="J15" i="10"/>
  <c r="L15" i="10" s="1"/>
  <c r="J14" i="10"/>
  <c r="L14" i="10" s="1"/>
  <c r="J13" i="10"/>
  <c r="L13" i="10" s="1"/>
  <c r="J12" i="10"/>
  <c r="L12" i="10" s="1"/>
  <c r="J11" i="10"/>
  <c r="L11" i="10" s="1"/>
  <c r="J10" i="10"/>
  <c r="L10" i="10" s="1"/>
  <c r="J9" i="10"/>
  <c r="L9" i="10" s="1"/>
  <c r="J8" i="10"/>
  <c r="L8" i="10" s="1"/>
  <c r="J7" i="10"/>
  <c r="L7" i="10" s="1"/>
  <c r="J6" i="10"/>
  <c r="L6" i="10" s="1"/>
  <c r="J5" i="10"/>
  <c r="L5" i="10" s="1"/>
  <c r="J4" i="10"/>
  <c r="L4" i="10" s="1"/>
  <c r="J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3" i="10"/>
  <c r="G12" i="10"/>
  <c r="G11" i="10"/>
  <c r="G10" i="10"/>
  <c r="G9" i="10"/>
  <c r="G8" i="10"/>
  <c r="G7" i="10"/>
  <c r="G6" i="10"/>
  <c r="G5" i="10"/>
  <c r="G4" i="10"/>
  <c r="G3" i="10"/>
  <c r="F52" i="10"/>
  <c r="H52" i="10" s="1"/>
  <c r="F51" i="10"/>
  <c r="H51" i="10" s="1"/>
  <c r="F50" i="10"/>
  <c r="H50" i="10" s="1"/>
  <c r="F49" i="10"/>
  <c r="H49" i="10" s="1"/>
  <c r="F48" i="10"/>
  <c r="H48" i="10" s="1"/>
  <c r="F47" i="10"/>
  <c r="H47" i="10" s="1"/>
  <c r="F46" i="10"/>
  <c r="H46" i="10" s="1"/>
  <c r="F45" i="10"/>
  <c r="H45" i="10" s="1"/>
  <c r="F44" i="10"/>
  <c r="H44" i="10" s="1"/>
  <c r="F43" i="10"/>
  <c r="H43" i="10" s="1"/>
  <c r="F42" i="10"/>
  <c r="H42" i="10" s="1"/>
  <c r="F41" i="10"/>
  <c r="H41" i="10" s="1"/>
  <c r="F40" i="10"/>
  <c r="H40" i="10" s="1"/>
  <c r="F39" i="10"/>
  <c r="H39" i="10" s="1"/>
  <c r="F38" i="10"/>
  <c r="H38" i="10" s="1"/>
  <c r="F37" i="10"/>
  <c r="H37" i="10" s="1"/>
  <c r="F36" i="10"/>
  <c r="H36" i="10" s="1"/>
  <c r="F35" i="10"/>
  <c r="H35" i="10" s="1"/>
  <c r="F34" i="10"/>
  <c r="H34" i="10" s="1"/>
  <c r="F33" i="10"/>
  <c r="H33" i="10" s="1"/>
  <c r="F32" i="10"/>
  <c r="H32" i="10" s="1"/>
  <c r="F31" i="10"/>
  <c r="H31" i="10" s="1"/>
  <c r="F30" i="10"/>
  <c r="H30" i="10" s="1"/>
  <c r="F29" i="10"/>
  <c r="H29" i="10" s="1"/>
  <c r="F28" i="10"/>
  <c r="H28" i="10" s="1"/>
  <c r="F27" i="10"/>
  <c r="H27" i="10" s="1"/>
  <c r="F26" i="10"/>
  <c r="H26" i="10" s="1"/>
  <c r="F25" i="10"/>
  <c r="H25" i="10" s="1"/>
  <c r="F24" i="10"/>
  <c r="H24" i="10" s="1"/>
  <c r="F23" i="10"/>
  <c r="H23" i="10" s="1"/>
  <c r="F22" i="10"/>
  <c r="H22" i="10" s="1"/>
  <c r="F21" i="10"/>
  <c r="H21" i="10" s="1"/>
  <c r="F19" i="10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F12" i="10"/>
  <c r="F11" i="10"/>
  <c r="F10" i="10"/>
  <c r="F9" i="10"/>
  <c r="F8" i="10"/>
  <c r="F7" i="10"/>
  <c r="F6" i="10"/>
  <c r="F5" i="10"/>
  <c r="F4" i="10"/>
  <c r="F3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J46" i="9"/>
  <c r="L46" i="9" s="1"/>
  <c r="J45" i="9"/>
  <c r="L45" i="9" s="1"/>
  <c r="J44" i="9"/>
  <c r="L44" i="9" s="1"/>
  <c r="J43" i="9"/>
  <c r="L43" i="9" s="1"/>
  <c r="J42" i="9"/>
  <c r="L42" i="9" s="1"/>
  <c r="J41" i="9"/>
  <c r="L41" i="9" s="1"/>
  <c r="J40" i="9"/>
  <c r="L40" i="9" s="1"/>
  <c r="J39" i="9"/>
  <c r="L39" i="9" s="1"/>
  <c r="J38" i="9"/>
  <c r="L38" i="9" s="1"/>
  <c r="J37" i="9"/>
  <c r="L37" i="9" s="1"/>
  <c r="J36" i="9"/>
  <c r="L36" i="9" s="1"/>
  <c r="J35" i="9"/>
  <c r="L35" i="9" s="1"/>
  <c r="J34" i="9"/>
  <c r="L34" i="9" s="1"/>
  <c r="J33" i="9"/>
  <c r="L33" i="9" s="1"/>
  <c r="J32" i="9"/>
  <c r="L32" i="9" s="1"/>
  <c r="J31" i="9"/>
  <c r="L31" i="9" s="1"/>
  <c r="J30" i="9"/>
  <c r="L30" i="9" s="1"/>
  <c r="J29" i="9"/>
  <c r="L29" i="9" s="1"/>
  <c r="J28" i="9"/>
  <c r="L28" i="9" s="1"/>
  <c r="J27" i="9"/>
  <c r="L27" i="9" s="1"/>
  <c r="J26" i="9"/>
  <c r="L26" i="9" s="1"/>
  <c r="J25" i="9"/>
  <c r="L25" i="9" s="1"/>
  <c r="J24" i="9"/>
  <c r="L24" i="9" s="1"/>
  <c r="J23" i="9"/>
  <c r="L23" i="9" s="1"/>
  <c r="J22" i="9"/>
  <c r="L22" i="9" s="1"/>
  <c r="J21" i="9"/>
  <c r="L21" i="9" s="1"/>
  <c r="J20" i="9"/>
  <c r="L20" i="9" s="1"/>
  <c r="J19" i="9"/>
  <c r="L19" i="9" s="1"/>
  <c r="J18" i="9"/>
  <c r="J17" i="9"/>
  <c r="L17" i="9" s="1"/>
  <c r="J16" i="9"/>
  <c r="L16" i="9" s="1"/>
  <c r="J15" i="9"/>
  <c r="L15" i="9" s="1"/>
  <c r="J14" i="9"/>
  <c r="L14" i="9" s="1"/>
  <c r="J13" i="9"/>
  <c r="L13" i="9" s="1"/>
  <c r="J12" i="9"/>
  <c r="L12" i="9" s="1"/>
  <c r="J11" i="9"/>
  <c r="L11" i="9" s="1"/>
  <c r="J10" i="9"/>
  <c r="L10" i="9" s="1"/>
  <c r="J9" i="9"/>
  <c r="L9" i="9" s="1"/>
  <c r="J8" i="9"/>
  <c r="L8" i="9" s="1"/>
  <c r="J7" i="9"/>
  <c r="L7" i="9" s="1"/>
  <c r="J6" i="9"/>
  <c r="L6" i="9" s="1"/>
  <c r="J5" i="9"/>
  <c r="L5" i="9" s="1"/>
  <c r="J4" i="9"/>
  <c r="L4" i="9" s="1"/>
  <c r="J3" i="9"/>
  <c r="L3" i="9" s="1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0" i="9"/>
  <c r="G29" i="9"/>
  <c r="G28" i="9"/>
  <c r="G27" i="9"/>
  <c r="H27" i="9" s="1"/>
  <c r="G26" i="9"/>
  <c r="G25" i="9"/>
  <c r="G24" i="9"/>
  <c r="G22" i="9"/>
  <c r="G21" i="9"/>
  <c r="G18" i="9"/>
  <c r="G15" i="9"/>
  <c r="G12" i="9"/>
  <c r="G11" i="9"/>
  <c r="G7" i="9"/>
  <c r="H7" i="9" s="1"/>
  <c r="G6" i="9"/>
  <c r="G5" i="9"/>
  <c r="G3" i="9"/>
  <c r="F52" i="9"/>
  <c r="H52" i="9" s="1"/>
  <c r="F51" i="9"/>
  <c r="H51" i="9" s="1"/>
  <c r="F50" i="9"/>
  <c r="H50" i="9" s="1"/>
  <c r="F49" i="9"/>
  <c r="H49" i="9" s="1"/>
  <c r="F48" i="9"/>
  <c r="H48" i="9" s="1"/>
  <c r="F47" i="9"/>
  <c r="H47" i="9" s="1"/>
  <c r="F46" i="9"/>
  <c r="H46" i="9" s="1"/>
  <c r="F45" i="9"/>
  <c r="H45" i="9" s="1"/>
  <c r="F44" i="9"/>
  <c r="H44" i="9" s="1"/>
  <c r="F43" i="9"/>
  <c r="H43" i="9" s="1"/>
  <c r="F41" i="9"/>
  <c r="F40" i="9"/>
  <c r="F38" i="9"/>
  <c r="H38" i="9" s="1"/>
  <c r="F37" i="9"/>
  <c r="H37" i="9" s="1"/>
  <c r="F35" i="9"/>
  <c r="F34" i="9"/>
  <c r="F33" i="9"/>
  <c r="F32" i="9"/>
  <c r="F31" i="9"/>
  <c r="F28" i="9"/>
  <c r="H28" i="9" s="1"/>
  <c r="F26" i="9"/>
  <c r="F25" i="9"/>
  <c r="F23" i="9"/>
  <c r="H23" i="9" s="1"/>
  <c r="F22" i="9"/>
  <c r="F18" i="9"/>
  <c r="H18" i="9" s="1"/>
  <c r="F15" i="9"/>
  <c r="H15" i="9" s="1"/>
  <c r="F14" i="9"/>
  <c r="F8" i="9"/>
  <c r="F5" i="9"/>
  <c r="H5" i="9" s="1"/>
  <c r="F4" i="9"/>
  <c r="C17" i="9"/>
  <c r="C16" i="9"/>
  <c r="C15" i="9"/>
  <c r="C13" i="9"/>
  <c r="C11" i="9"/>
  <c r="C10" i="9"/>
  <c r="C9" i="9"/>
  <c r="C8" i="9"/>
  <c r="C7" i="9"/>
  <c r="C5" i="9"/>
  <c r="C3" i="9"/>
  <c r="B17" i="9"/>
  <c r="B16" i="9"/>
  <c r="B15" i="9"/>
  <c r="B14" i="9"/>
  <c r="B13" i="9"/>
  <c r="D13" i="9" s="1"/>
  <c r="B12" i="9"/>
  <c r="D12" i="9" s="1"/>
  <c r="B11" i="9"/>
  <c r="B10" i="9"/>
  <c r="B9" i="9"/>
  <c r="B8" i="9"/>
  <c r="B7" i="9"/>
  <c r="B6" i="9"/>
  <c r="B5" i="9"/>
  <c r="B4" i="9"/>
  <c r="D4" i="9" s="1"/>
  <c r="B3" i="9"/>
  <c r="K4" i="13"/>
  <c r="K5" i="13"/>
  <c r="K6" i="13"/>
  <c r="K7" i="13"/>
  <c r="K10" i="13"/>
  <c r="K22" i="13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J25" i="6"/>
  <c r="L25" i="6" s="1"/>
  <c r="J24" i="6"/>
  <c r="L24" i="6" s="1"/>
  <c r="J23" i="6"/>
  <c r="L23" i="6" s="1"/>
  <c r="J22" i="6"/>
  <c r="L22" i="6" s="1"/>
  <c r="J21" i="6"/>
  <c r="J20" i="6"/>
  <c r="L20" i="6" s="1"/>
  <c r="J19" i="6"/>
  <c r="J18" i="6"/>
  <c r="L18" i="6" s="1"/>
  <c r="J17" i="6"/>
  <c r="J16" i="6"/>
  <c r="L16" i="6" s="1"/>
  <c r="J15" i="6"/>
  <c r="J14" i="6"/>
  <c r="L14" i="6" s="1"/>
  <c r="J13" i="6"/>
  <c r="J12" i="6"/>
  <c r="L12" i="6" s="1"/>
  <c r="J11" i="6"/>
  <c r="J10" i="6"/>
  <c r="L10" i="6" s="1"/>
  <c r="J9" i="6"/>
  <c r="J8" i="6"/>
  <c r="L8" i="6" s="1"/>
  <c r="J7" i="6"/>
  <c r="J6" i="6"/>
  <c r="L6" i="6" s="1"/>
  <c r="J5" i="6"/>
  <c r="J4" i="6"/>
  <c r="L4" i="6" s="1"/>
  <c r="J3" i="6"/>
  <c r="G52" i="6"/>
  <c r="G51" i="6"/>
  <c r="G50" i="6"/>
  <c r="G49" i="6"/>
  <c r="G48" i="6"/>
  <c r="G47" i="6"/>
  <c r="G46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3" i="6"/>
  <c r="G21" i="6"/>
  <c r="G19" i="6"/>
  <c r="G18" i="6"/>
  <c r="G17" i="6"/>
  <c r="G16" i="6"/>
  <c r="G15" i="6"/>
  <c r="G14" i="6"/>
  <c r="G12" i="6"/>
  <c r="G11" i="6"/>
  <c r="G10" i="6"/>
  <c r="G5" i="6"/>
  <c r="G4" i="6"/>
  <c r="G3" i="6"/>
  <c r="F51" i="6"/>
  <c r="H51" i="6" s="1"/>
  <c r="F50" i="6"/>
  <c r="H50" i="6" s="1"/>
  <c r="F48" i="6"/>
  <c r="F47" i="6"/>
  <c r="F46" i="6"/>
  <c r="F45" i="6"/>
  <c r="F44" i="6"/>
  <c r="H44" i="6" s="1"/>
  <c r="F43" i="6"/>
  <c r="H43" i="6" s="1"/>
  <c r="F42" i="6"/>
  <c r="H42" i="6" s="1"/>
  <c r="F41" i="6"/>
  <c r="H41" i="6" s="1"/>
  <c r="F40" i="6"/>
  <c r="H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3" i="6"/>
  <c r="H23" i="6" s="1"/>
  <c r="F22" i="6"/>
  <c r="F21" i="6"/>
  <c r="F19" i="6"/>
  <c r="F18" i="6"/>
  <c r="F17" i="6"/>
  <c r="F16" i="6"/>
  <c r="F15" i="6"/>
  <c r="F14" i="6"/>
  <c r="F13" i="6"/>
  <c r="F11" i="6"/>
  <c r="F9" i="6"/>
  <c r="F7" i="6"/>
  <c r="F5" i="6"/>
  <c r="H5" i="6" s="1"/>
  <c r="F4" i="6"/>
  <c r="F3" i="6"/>
  <c r="H3" i="6" s="1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B17" i="6"/>
  <c r="B16" i="6"/>
  <c r="B15" i="6"/>
  <c r="B14" i="6"/>
  <c r="B13" i="6"/>
  <c r="B12" i="6"/>
  <c r="B11" i="6"/>
  <c r="B10" i="6"/>
  <c r="B9" i="6"/>
  <c r="B8" i="6"/>
  <c r="B6" i="6"/>
  <c r="D6" i="6" s="1"/>
  <c r="B5" i="6"/>
  <c r="B4" i="6"/>
  <c r="D4" i="6" s="1"/>
  <c r="B3" i="6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46" i="5"/>
  <c r="L46" i="5" s="1"/>
  <c r="J45" i="5"/>
  <c r="L45" i="5" s="1"/>
  <c r="J44" i="5"/>
  <c r="L44" i="5" s="1"/>
  <c r="J43" i="5"/>
  <c r="L43" i="5" s="1"/>
  <c r="J42" i="5"/>
  <c r="L42" i="5" s="1"/>
  <c r="J41" i="5"/>
  <c r="L41" i="5" s="1"/>
  <c r="J40" i="5"/>
  <c r="L40" i="5" s="1"/>
  <c r="J39" i="5"/>
  <c r="L39" i="5" s="1"/>
  <c r="J38" i="5"/>
  <c r="L38" i="5" s="1"/>
  <c r="J37" i="5"/>
  <c r="L37" i="5" s="1"/>
  <c r="J36" i="5"/>
  <c r="L36" i="5" s="1"/>
  <c r="J35" i="5"/>
  <c r="L35" i="5" s="1"/>
  <c r="J34" i="5"/>
  <c r="L34" i="5" s="1"/>
  <c r="J33" i="5"/>
  <c r="L33" i="5" s="1"/>
  <c r="J32" i="5"/>
  <c r="L32" i="5" s="1"/>
  <c r="J31" i="5"/>
  <c r="L31" i="5" s="1"/>
  <c r="J30" i="5"/>
  <c r="L30" i="5" s="1"/>
  <c r="J29" i="5"/>
  <c r="L29" i="5" s="1"/>
  <c r="J28" i="5"/>
  <c r="L28" i="5" s="1"/>
  <c r="J27" i="5"/>
  <c r="L27" i="5" s="1"/>
  <c r="J26" i="5"/>
  <c r="L26" i="5" s="1"/>
  <c r="J25" i="5"/>
  <c r="L25" i="5" s="1"/>
  <c r="J24" i="5"/>
  <c r="L24" i="5" s="1"/>
  <c r="J23" i="5"/>
  <c r="L23" i="5" s="1"/>
  <c r="J22" i="5"/>
  <c r="L22" i="5" s="1"/>
  <c r="J21" i="5"/>
  <c r="L21" i="5" s="1"/>
  <c r="J20" i="5"/>
  <c r="L20" i="5" s="1"/>
  <c r="J19" i="5"/>
  <c r="L19" i="5" s="1"/>
  <c r="J18" i="5"/>
  <c r="L18" i="5" s="1"/>
  <c r="J17" i="5"/>
  <c r="L17" i="5" s="1"/>
  <c r="J16" i="5"/>
  <c r="L16" i="5" s="1"/>
  <c r="J15" i="5"/>
  <c r="L15" i="5" s="1"/>
  <c r="J14" i="5"/>
  <c r="J13" i="5"/>
  <c r="L13" i="5" s="1"/>
  <c r="J12" i="5"/>
  <c r="L12" i="5" s="1"/>
  <c r="J11" i="5"/>
  <c r="L11" i="5" s="1"/>
  <c r="J10" i="5"/>
  <c r="L10" i="5" s="1"/>
  <c r="J9" i="5"/>
  <c r="L9" i="5" s="1"/>
  <c r="J8" i="5"/>
  <c r="L8" i="5" s="1"/>
  <c r="J7" i="5"/>
  <c r="L7" i="5" s="1"/>
  <c r="J6" i="5"/>
  <c r="L6" i="5" s="1"/>
  <c r="J5" i="5"/>
  <c r="L5" i="5" s="1"/>
  <c r="J4" i="5"/>
  <c r="L4" i="5" s="1"/>
  <c r="J3" i="5"/>
  <c r="L3" i="5" s="1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5" i="5"/>
  <c r="G4" i="5"/>
  <c r="G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5" i="5"/>
  <c r="H35" i="5" s="1"/>
  <c r="F34" i="5"/>
  <c r="H34" i="5" s="1"/>
  <c r="F33" i="5"/>
  <c r="H33" i="5" s="1"/>
  <c r="F32" i="5"/>
  <c r="H32" i="5" s="1"/>
  <c r="F31" i="5"/>
  <c r="F30" i="5"/>
  <c r="H30" i="5" s="1"/>
  <c r="F29" i="5"/>
  <c r="F28" i="5"/>
  <c r="H28" i="5" s="1"/>
  <c r="F27" i="5"/>
  <c r="H27" i="5" s="1"/>
  <c r="F26" i="5"/>
  <c r="H26" i="5" s="1"/>
  <c r="F25" i="5"/>
  <c r="H25" i="5" s="1"/>
  <c r="F24" i="5"/>
  <c r="H24" i="5" s="1"/>
  <c r="F23" i="5"/>
  <c r="F20" i="5"/>
  <c r="F19" i="5"/>
  <c r="F18" i="5"/>
  <c r="F17" i="5"/>
  <c r="F16" i="5"/>
  <c r="F15" i="5"/>
  <c r="F14" i="5"/>
  <c r="F13" i="5"/>
  <c r="F12" i="5"/>
  <c r="F11" i="5"/>
  <c r="F7" i="5"/>
  <c r="F5" i="5"/>
  <c r="F4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B9" i="5"/>
  <c r="B8" i="5"/>
  <c r="B7" i="5"/>
  <c r="D7" i="5" s="1"/>
  <c r="B6" i="5"/>
  <c r="B5" i="5"/>
  <c r="D5" i="5" s="1"/>
  <c r="B4" i="5"/>
  <c r="D4" i="5" s="1"/>
  <c r="B3" i="5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2" i="4"/>
  <c r="K11" i="4"/>
  <c r="K10" i="4"/>
  <c r="K9" i="4"/>
  <c r="K8" i="4"/>
  <c r="K7" i="4"/>
  <c r="K6" i="4"/>
  <c r="K5" i="4"/>
  <c r="K4" i="4"/>
  <c r="K3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L12" i="4" s="1"/>
  <c r="J11" i="4"/>
  <c r="J10" i="4"/>
  <c r="L10" i="4" s="1"/>
  <c r="J9" i="4"/>
  <c r="J8" i="4"/>
  <c r="J7" i="4"/>
  <c r="J6" i="4"/>
  <c r="L6" i="4" s="1"/>
  <c r="J5" i="4"/>
  <c r="J4" i="4"/>
  <c r="J3" i="4"/>
  <c r="G52" i="4"/>
  <c r="G51" i="4"/>
  <c r="G50" i="4"/>
  <c r="G48" i="4"/>
  <c r="G47" i="4"/>
  <c r="G4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0" i="4"/>
  <c r="G29" i="4"/>
  <c r="G26" i="4"/>
  <c r="G25" i="4"/>
  <c r="G24" i="4"/>
  <c r="G22" i="4"/>
  <c r="G20" i="4"/>
  <c r="G19" i="4"/>
  <c r="G18" i="4"/>
  <c r="G14" i="4"/>
  <c r="G13" i="4"/>
  <c r="G12" i="4"/>
  <c r="G10" i="4"/>
  <c r="G9" i="4"/>
  <c r="G6" i="4"/>
  <c r="G5" i="4"/>
  <c r="G4" i="4"/>
  <c r="G3" i="4"/>
  <c r="F52" i="4"/>
  <c r="F51" i="4"/>
  <c r="F50" i="4"/>
  <c r="F49" i="4"/>
  <c r="F48" i="4"/>
  <c r="F47" i="4"/>
  <c r="H47" i="4" s="1"/>
  <c r="F46" i="4"/>
  <c r="H46" i="4" s="1"/>
  <c r="F45" i="4"/>
  <c r="F44" i="4"/>
  <c r="F43" i="4"/>
  <c r="F42" i="4"/>
  <c r="H42" i="4" s="1"/>
  <c r="F41" i="4"/>
  <c r="F39" i="4"/>
  <c r="F38" i="4"/>
  <c r="F37" i="4"/>
  <c r="H37" i="4" s="1"/>
  <c r="F36" i="4"/>
  <c r="H36" i="4" s="1"/>
  <c r="F34" i="4"/>
  <c r="F33" i="4"/>
  <c r="F32" i="4"/>
  <c r="F30" i="4"/>
  <c r="F29" i="4"/>
  <c r="F25" i="4"/>
  <c r="H25" i="4" s="1"/>
  <c r="F24" i="4"/>
  <c r="F22" i="4"/>
  <c r="H22" i="4" s="1"/>
  <c r="F18" i="4"/>
  <c r="H18" i="4" s="1"/>
  <c r="F17" i="4"/>
  <c r="F15" i="4"/>
  <c r="F14" i="4"/>
  <c r="H14" i="4" s="1"/>
  <c r="F9" i="4"/>
  <c r="F7" i="4"/>
  <c r="F5" i="4"/>
  <c r="F4" i="4"/>
  <c r="F3" i="4"/>
  <c r="C17" i="4"/>
  <c r="C16" i="4"/>
  <c r="C14" i="4"/>
  <c r="C13" i="4"/>
  <c r="C12" i="4"/>
  <c r="C8" i="4"/>
  <c r="C7" i="4"/>
  <c r="C6" i="4"/>
  <c r="C5" i="4"/>
  <c r="C4" i="4"/>
  <c r="C3" i="4"/>
  <c r="B17" i="4"/>
  <c r="B16" i="4"/>
  <c r="B15" i="4"/>
  <c r="B14" i="4"/>
  <c r="D14" i="4" s="1"/>
  <c r="B13" i="4"/>
  <c r="D13" i="4" s="1"/>
  <c r="B12" i="4"/>
  <c r="D12" i="4" s="1"/>
  <c r="B11" i="4"/>
  <c r="B10" i="4"/>
  <c r="B9" i="4"/>
  <c r="B8" i="4"/>
  <c r="B7" i="4"/>
  <c r="B6" i="4"/>
  <c r="B4" i="4"/>
  <c r="D4" i="4" s="1"/>
  <c r="B3" i="4"/>
  <c r="D3" i="4" s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4" i="1"/>
  <c r="K3" i="1"/>
  <c r="J21" i="1"/>
  <c r="J20" i="1"/>
  <c r="J19" i="1"/>
  <c r="J18" i="1"/>
  <c r="J17" i="1"/>
  <c r="J16" i="1"/>
  <c r="J15" i="1"/>
  <c r="J14" i="1"/>
  <c r="J13" i="1"/>
  <c r="J12" i="1"/>
  <c r="J10" i="1"/>
  <c r="L10" i="1" s="1"/>
  <c r="J9" i="1"/>
  <c r="J8" i="1"/>
  <c r="J7" i="1"/>
  <c r="J6" i="1"/>
  <c r="J5" i="1"/>
  <c r="J4" i="1"/>
  <c r="L4" i="1" s="1"/>
  <c r="J3" i="1"/>
  <c r="L3" i="1" s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H38" i="1" s="1"/>
  <c r="G37" i="1"/>
  <c r="G36" i="1"/>
  <c r="G33" i="1"/>
  <c r="G32" i="1"/>
  <c r="G31" i="1"/>
  <c r="G29" i="1"/>
  <c r="G27" i="1"/>
  <c r="G26" i="1"/>
  <c r="G25" i="1"/>
  <c r="G24" i="1"/>
  <c r="G23" i="1"/>
  <c r="G22" i="1"/>
  <c r="G21" i="1"/>
  <c r="G20" i="1"/>
  <c r="G19" i="1"/>
  <c r="G18" i="1"/>
  <c r="G17" i="1"/>
  <c r="G14" i="1"/>
  <c r="G12" i="1"/>
  <c r="G11" i="1"/>
  <c r="G8" i="1"/>
  <c r="G7" i="1"/>
  <c r="G6" i="1"/>
  <c r="G5" i="1"/>
  <c r="G4" i="1"/>
  <c r="G3" i="1"/>
  <c r="F52" i="1"/>
  <c r="F51" i="1"/>
  <c r="F49" i="1"/>
  <c r="H49" i="1" s="1"/>
  <c r="F48" i="1"/>
  <c r="H48" i="1" s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F37" i="1"/>
  <c r="F36" i="1"/>
  <c r="F35" i="1"/>
  <c r="F34" i="1"/>
  <c r="F33" i="1"/>
  <c r="F32" i="1"/>
  <c r="F31" i="1"/>
  <c r="F30" i="1"/>
  <c r="F24" i="1"/>
  <c r="F22" i="1"/>
  <c r="F21" i="1"/>
  <c r="F18" i="1"/>
  <c r="F17" i="1"/>
  <c r="F16" i="1"/>
  <c r="F15" i="1"/>
  <c r="F14" i="1"/>
  <c r="F9" i="1"/>
  <c r="F7" i="1"/>
  <c r="F6" i="1"/>
  <c r="F5" i="1"/>
  <c r="F4" i="1"/>
  <c r="F3" i="1"/>
  <c r="C17" i="1"/>
  <c r="C16" i="1"/>
  <c r="C14" i="1"/>
  <c r="C13" i="1"/>
  <c r="C12" i="1"/>
  <c r="C11" i="1"/>
  <c r="C10" i="1"/>
  <c r="C9" i="1"/>
  <c r="C8" i="1"/>
  <c r="C7" i="1"/>
  <c r="C6" i="1"/>
  <c r="C5" i="1"/>
  <c r="C3" i="1"/>
  <c r="B16" i="1"/>
  <c r="D16" i="1" s="1"/>
  <c r="B15" i="1"/>
  <c r="B14" i="1"/>
  <c r="B13" i="1"/>
  <c r="B12" i="1"/>
  <c r="B10" i="1"/>
  <c r="D10" i="1" s="1"/>
  <c r="B9" i="1"/>
  <c r="D9" i="1" s="1"/>
  <c r="B8" i="1"/>
  <c r="D8" i="1" s="1"/>
  <c r="B7" i="1"/>
  <c r="D7" i="1" s="1"/>
  <c r="B6" i="1"/>
  <c r="D6" i="1" s="1"/>
  <c r="B5" i="1"/>
  <c r="D5" i="1" s="1"/>
  <c r="B3" i="1"/>
  <c r="D3" i="1" s="1"/>
  <c r="I1" i="10"/>
  <c r="I1" i="9"/>
  <c r="I1" i="8"/>
  <c r="I1" i="7"/>
  <c r="I1" i="13"/>
  <c r="I1" i="6"/>
  <c r="I1" i="5"/>
  <c r="I1" i="4"/>
  <c r="I1" i="1"/>
  <c r="L26" i="6"/>
  <c r="L14" i="5"/>
  <c r="D9" i="5"/>
  <c r="H22" i="6" l="1"/>
  <c r="D4" i="7"/>
  <c r="D10" i="7"/>
  <c r="H52" i="7"/>
  <c r="H14" i="7"/>
  <c r="K22" i="12"/>
  <c r="J47" i="4"/>
  <c r="H20" i="5"/>
  <c r="H50" i="5"/>
  <c r="D8" i="8"/>
  <c r="L3" i="8"/>
  <c r="H27" i="1"/>
  <c r="D17" i="1"/>
  <c r="H20" i="1"/>
  <c r="H26" i="1"/>
  <c r="H50" i="1"/>
  <c r="L8" i="1"/>
  <c r="H49" i="4"/>
  <c r="D7" i="6"/>
  <c r="H7" i="6"/>
  <c r="H10" i="6"/>
  <c r="B16" i="13"/>
  <c r="B16" i="12" s="1"/>
  <c r="D10" i="4"/>
  <c r="H23" i="5"/>
  <c r="H13" i="9"/>
  <c r="F20" i="13"/>
  <c r="F20" i="12" s="1"/>
  <c r="K46" i="12"/>
  <c r="K30" i="12"/>
  <c r="H17" i="1"/>
  <c r="H31" i="1"/>
  <c r="H37" i="1"/>
  <c r="G53" i="1"/>
  <c r="H22" i="1"/>
  <c r="L15" i="1"/>
  <c r="L19" i="1"/>
  <c r="J21" i="12"/>
  <c r="K47" i="1"/>
  <c r="K14" i="12"/>
  <c r="L25" i="1"/>
  <c r="L33" i="1"/>
  <c r="L41" i="1"/>
  <c r="D6" i="4"/>
  <c r="D16" i="4"/>
  <c r="H17" i="4"/>
  <c r="H30" i="4"/>
  <c r="G9" i="12"/>
  <c r="H12" i="4"/>
  <c r="H32" i="4"/>
  <c r="G41" i="12"/>
  <c r="H50" i="4"/>
  <c r="J16" i="12"/>
  <c r="L18" i="4"/>
  <c r="L26" i="4"/>
  <c r="L34" i="4"/>
  <c r="L42" i="4"/>
  <c r="K6" i="12"/>
  <c r="L17" i="4"/>
  <c r="L25" i="4"/>
  <c r="L33" i="4"/>
  <c r="L41" i="4"/>
  <c r="D3" i="5"/>
  <c r="H13" i="5"/>
  <c r="H15" i="5"/>
  <c r="H17" i="5"/>
  <c r="H19" i="5"/>
  <c r="H38" i="5"/>
  <c r="H40" i="5"/>
  <c r="H42" i="5"/>
  <c r="H44" i="5"/>
  <c r="H46" i="5"/>
  <c r="H48" i="5"/>
  <c r="H52" i="5"/>
  <c r="G53" i="5"/>
  <c r="G33" i="12"/>
  <c r="H37" i="5"/>
  <c r="H39" i="5"/>
  <c r="H41" i="5"/>
  <c r="H43" i="5"/>
  <c r="H45" i="5"/>
  <c r="H47" i="5"/>
  <c r="H49" i="5"/>
  <c r="H51" i="5"/>
  <c r="K47" i="5"/>
  <c r="B18" i="6"/>
  <c r="D8" i="6"/>
  <c r="D10" i="6"/>
  <c r="D12" i="6"/>
  <c r="D14" i="6"/>
  <c r="D16" i="6"/>
  <c r="C18" i="6"/>
  <c r="H14" i="6"/>
  <c r="H16" i="6"/>
  <c r="H18" i="6"/>
  <c r="H46" i="6"/>
  <c r="H48" i="6"/>
  <c r="J47" i="6"/>
  <c r="K47" i="6"/>
  <c r="K38" i="12"/>
  <c r="H4" i="7"/>
  <c r="H46" i="7"/>
  <c r="B18" i="8"/>
  <c r="C15" i="13"/>
  <c r="C15" i="12" s="1"/>
  <c r="L15" i="8"/>
  <c r="H34" i="1"/>
  <c r="F16" i="13"/>
  <c r="F16" i="12" s="1"/>
  <c r="F50" i="13"/>
  <c r="F50" i="12" s="1"/>
  <c r="H3" i="5"/>
  <c r="J45" i="12"/>
  <c r="H3" i="1"/>
  <c r="D14" i="7"/>
  <c r="H18" i="7"/>
  <c r="B12" i="13"/>
  <c r="B12" i="12" s="1"/>
  <c r="D10" i="9"/>
  <c r="L31" i="8"/>
  <c r="H21" i="5"/>
  <c r="L5" i="1"/>
  <c r="H35" i="4"/>
  <c r="B4" i="13"/>
  <c r="B4" i="12" s="1"/>
  <c r="F31" i="13"/>
  <c r="F31" i="12" s="1"/>
  <c r="L16" i="13"/>
  <c r="J29" i="12"/>
  <c r="L25" i="7"/>
  <c r="L20" i="13"/>
  <c r="L12" i="13"/>
  <c r="K42" i="12"/>
  <c r="K34" i="12"/>
  <c r="K26" i="12"/>
  <c r="H11" i="9"/>
  <c r="D17" i="10"/>
  <c r="H52" i="13"/>
  <c r="L6" i="13"/>
  <c r="J10" i="12"/>
  <c r="L9" i="7"/>
  <c r="F29" i="13"/>
  <c r="F29" i="12" s="1"/>
  <c r="H36" i="8"/>
  <c r="L7" i="8"/>
  <c r="L23" i="8"/>
  <c r="L39" i="8"/>
  <c r="H6" i="5"/>
  <c r="H9" i="6"/>
  <c r="H45" i="6"/>
  <c r="C9" i="13"/>
  <c r="C9" i="12" s="1"/>
  <c r="H16" i="7"/>
  <c r="G14" i="13"/>
  <c r="G14" i="12" s="1"/>
  <c r="G48" i="13"/>
  <c r="H3" i="8"/>
  <c r="H24" i="9"/>
  <c r="H30" i="9"/>
  <c r="D11" i="1"/>
  <c r="H16" i="9"/>
  <c r="H12" i="7"/>
  <c r="H30" i="7"/>
  <c r="K8" i="13"/>
  <c r="K8" i="12" s="1"/>
  <c r="G3" i="12"/>
  <c r="L18" i="13"/>
  <c r="L14" i="13"/>
  <c r="L10" i="13"/>
  <c r="J47" i="9"/>
  <c r="G53" i="7"/>
  <c r="B18" i="5"/>
  <c r="J47" i="1"/>
  <c r="L47" i="1" s="1"/>
  <c r="G37" i="12"/>
  <c r="J37" i="12"/>
  <c r="L46" i="13"/>
  <c r="L40" i="7"/>
  <c r="H13" i="4"/>
  <c r="D6" i="9"/>
  <c r="D8" i="9"/>
  <c r="D14" i="9"/>
  <c r="D16" i="9"/>
  <c r="C18" i="9"/>
  <c r="H14" i="9"/>
  <c r="H26" i="9"/>
  <c r="H31" i="9"/>
  <c r="H12" i="9"/>
  <c r="H22" i="9"/>
  <c r="H32" i="9"/>
  <c r="H34" i="9"/>
  <c r="H40" i="9"/>
  <c r="H42" i="9"/>
  <c r="K47" i="9"/>
  <c r="B18" i="10"/>
  <c r="C18" i="10"/>
  <c r="D5" i="10"/>
  <c r="D7" i="10"/>
  <c r="D9" i="10"/>
  <c r="D11" i="10"/>
  <c r="D13" i="10"/>
  <c r="D15" i="10"/>
  <c r="F53" i="10"/>
  <c r="H5" i="10"/>
  <c r="H7" i="10"/>
  <c r="H9" i="10"/>
  <c r="H11" i="10"/>
  <c r="H13" i="10"/>
  <c r="K47" i="10"/>
  <c r="C11" i="13"/>
  <c r="C11" i="12" s="1"/>
  <c r="C13" i="13"/>
  <c r="C13" i="12" s="1"/>
  <c r="C17" i="13"/>
  <c r="C17" i="12" s="1"/>
  <c r="G17" i="13"/>
  <c r="G17" i="12" s="1"/>
  <c r="G25" i="13"/>
  <c r="G25" i="12" s="1"/>
  <c r="F48" i="13"/>
  <c r="F48" i="12" s="1"/>
  <c r="G45" i="13"/>
  <c r="G45" i="12" s="1"/>
  <c r="G50" i="13"/>
  <c r="J47" i="7"/>
  <c r="L5" i="13"/>
  <c r="L13" i="13"/>
  <c r="L17" i="13"/>
  <c r="L21" i="13"/>
  <c r="L6" i="7"/>
  <c r="L8" i="7"/>
  <c r="L10" i="7"/>
  <c r="L12" i="7"/>
  <c r="L14" i="7"/>
  <c r="L16" i="7"/>
  <c r="L18" i="7"/>
  <c r="L20" i="7"/>
  <c r="D3" i="8"/>
  <c r="D5" i="8"/>
  <c r="D7" i="8"/>
  <c r="D9" i="8"/>
  <c r="D11" i="8"/>
  <c r="D13" i="8"/>
  <c r="D15" i="8"/>
  <c r="D17" i="8"/>
  <c r="C18" i="8"/>
  <c r="D6" i="8"/>
  <c r="C12" i="13"/>
  <c r="C12" i="12" s="1"/>
  <c r="C16" i="13"/>
  <c r="C16" i="12" s="1"/>
  <c r="G53" i="8"/>
  <c r="H17" i="8"/>
  <c r="H30" i="8"/>
  <c r="H32" i="8"/>
  <c r="F36" i="13"/>
  <c r="H36" i="13" s="1"/>
  <c r="F40" i="13"/>
  <c r="F40" i="12" s="1"/>
  <c r="H18" i="8"/>
  <c r="H23" i="8"/>
  <c r="G28" i="13"/>
  <c r="G28" i="12" s="1"/>
  <c r="H31" i="8"/>
  <c r="H33" i="8"/>
  <c r="H35" i="8"/>
  <c r="H37" i="8"/>
  <c r="H39" i="8"/>
  <c r="H41" i="8"/>
  <c r="H43" i="8"/>
  <c r="H45" i="8"/>
  <c r="H44" i="8"/>
  <c r="H28" i="1"/>
  <c r="H10" i="4"/>
  <c r="H9" i="5"/>
  <c r="H52" i="6"/>
  <c r="H4" i="9"/>
  <c r="H39" i="9"/>
  <c r="H19" i="10"/>
  <c r="F3" i="13"/>
  <c r="H3" i="13" s="1"/>
  <c r="H10" i="13"/>
  <c r="G13" i="12"/>
  <c r="G19" i="13"/>
  <c r="G19" i="12" s="1"/>
  <c r="G24" i="13"/>
  <c r="G24" i="12" s="1"/>
  <c r="H27" i="8"/>
  <c r="K9" i="13"/>
  <c r="L9" i="13" s="1"/>
  <c r="H31" i="5"/>
  <c r="K12" i="12"/>
  <c r="J18" i="12"/>
  <c r="J27" i="12"/>
  <c r="J43" i="12"/>
  <c r="C8" i="12"/>
  <c r="G39" i="12"/>
  <c r="G43" i="12"/>
  <c r="G53" i="9"/>
  <c r="J47" i="5"/>
  <c r="L47" i="5" s="1"/>
  <c r="B18" i="4"/>
  <c r="J41" i="12"/>
  <c r="J33" i="12"/>
  <c r="J25" i="12"/>
  <c r="D8" i="7"/>
  <c r="H3" i="7"/>
  <c r="H13" i="7"/>
  <c r="H8" i="7"/>
  <c r="L44" i="7"/>
  <c r="L33" i="7"/>
  <c r="L17" i="7"/>
  <c r="D16" i="8"/>
  <c r="L18" i="9"/>
  <c r="L27" i="10"/>
  <c r="B18" i="1"/>
  <c r="D14" i="1"/>
  <c r="D13" i="1"/>
  <c r="H5" i="1"/>
  <c r="H21" i="1"/>
  <c r="H33" i="1"/>
  <c r="H51" i="1"/>
  <c r="L13" i="1"/>
  <c r="L17" i="1"/>
  <c r="L21" i="1"/>
  <c r="L29" i="1"/>
  <c r="L37" i="1"/>
  <c r="L45" i="1"/>
  <c r="D8" i="4"/>
  <c r="H15" i="4"/>
  <c r="H20" i="4"/>
  <c r="G26" i="12"/>
  <c r="G30" i="12"/>
  <c r="L13" i="4"/>
  <c r="L15" i="4"/>
  <c r="L19" i="4"/>
  <c r="L21" i="4"/>
  <c r="K47" i="4"/>
  <c r="L14" i="4"/>
  <c r="L22" i="4"/>
  <c r="L30" i="4"/>
  <c r="L38" i="4"/>
  <c r="L46" i="4"/>
  <c r="H7" i="5"/>
  <c r="H12" i="5"/>
  <c r="H14" i="5"/>
  <c r="H16" i="5"/>
  <c r="H18" i="5"/>
  <c r="F32" i="13"/>
  <c r="F30" i="13"/>
  <c r="H30" i="13" s="1"/>
  <c r="F28" i="13"/>
  <c r="G49" i="13"/>
  <c r="G49" i="12" s="1"/>
  <c r="J47" i="8"/>
  <c r="L5" i="8"/>
  <c r="L9" i="8"/>
  <c r="L11" i="8"/>
  <c r="L13" i="8"/>
  <c r="L17" i="8"/>
  <c r="L19" i="8"/>
  <c r="L21" i="8"/>
  <c r="L6" i="8"/>
  <c r="L10" i="8"/>
  <c r="L12" i="8"/>
  <c r="L14" i="8"/>
  <c r="L16" i="8"/>
  <c r="L18" i="8"/>
  <c r="L20" i="8"/>
  <c r="L22" i="8"/>
  <c r="L24" i="8"/>
  <c r="L26" i="8"/>
  <c r="L28" i="8"/>
  <c r="L30" i="8"/>
  <c r="L32" i="8"/>
  <c r="L34" i="8"/>
  <c r="L36" i="8"/>
  <c r="L38" i="8"/>
  <c r="L40" i="8"/>
  <c r="L42" i="8"/>
  <c r="L44" i="8"/>
  <c r="L46" i="8"/>
  <c r="L25" i="8"/>
  <c r="L27" i="8"/>
  <c r="L29" i="8"/>
  <c r="L33" i="8"/>
  <c r="L35" i="8"/>
  <c r="L37" i="8"/>
  <c r="L41" i="8"/>
  <c r="L43" i="8"/>
  <c r="L45" i="8"/>
  <c r="H29" i="1"/>
  <c r="H11" i="1"/>
  <c r="H9" i="1"/>
  <c r="D5" i="4"/>
  <c r="H16" i="4"/>
  <c r="G7" i="12"/>
  <c r="H27" i="4"/>
  <c r="H12" i="6"/>
  <c r="H49" i="6"/>
  <c r="H24" i="6"/>
  <c r="C7" i="13"/>
  <c r="C7" i="12" s="1"/>
  <c r="F46" i="13"/>
  <c r="F46" i="12" s="1"/>
  <c r="G44" i="13"/>
  <c r="H44" i="13" s="1"/>
  <c r="H7" i="8"/>
  <c r="F15" i="13"/>
  <c r="F15" i="12" s="1"/>
  <c r="H10" i="8"/>
  <c r="H9" i="9"/>
  <c r="H17" i="9"/>
  <c r="H21" i="9"/>
  <c r="H36" i="9"/>
  <c r="H19" i="9"/>
  <c r="D15" i="1"/>
  <c r="H25" i="1"/>
  <c r="H35" i="1"/>
  <c r="G11" i="12"/>
  <c r="H19" i="4"/>
  <c r="H31" i="4"/>
  <c r="H8" i="5"/>
  <c r="H10" i="5"/>
  <c r="H36" i="5"/>
  <c r="H6" i="6"/>
  <c r="H20" i="6"/>
  <c r="H6" i="9"/>
  <c r="H8" i="9"/>
  <c r="H10" i="9"/>
  <c r="B3" i="13"/>
  <c r="D3" i="13" s="1"/>
  <c r="F12" i="13"/>
  <c r="H12" i="13" s="1"/>
  <c r="G18" i="13"/>
  <c r="H18" i="13" s="1"/>
  <c r="H28" i="7"/>
  <c r="H9" i="8"/>
  <c r="H12" i="8"/>
  <c r="H14" i="8"/>
  <c r="H25" i="8"/>
  <c r="L8" i="8"/>
  <c r="J8" i="12"/>
  <c r="L4" i="13"/>
  <c r="J4" i="12"/>
  <c r="K4" i="12"/>
  <c r="H3" i="10"/>
  <c r="G53" i="10"/>
  <c r="L3" i="10"/>
  <c r="J47" i="10"/>
  <c r="B5" i="13"/>
  <c r="B5" i="12" s="1"/>
  <c r="D5" i="7"/>
  <c r="B7" i="13"/>
  <c r="D7" i="7"/>
  <c r="B9" i="13"/>
  <c r="D9" i="7"/>
  <c r="B11" i="13"/>
  <c r="D11" i="7"/>
  <c r="B13" i="13"/>
  <c r="D13" i="7"/>
  <c r="B15" i="13"/>
  <c r="D15" i="7"/>
  <c r="B17" i="13"/>
  <c r="B17" i="12" s="1"/>
  <c r="D17" i="7"/>
  <c r="C4" i="13"/>
  <c r="C18" i="7"/>
  <c r="F5" i="13"/>
  <c r="H5" i="7"/>
  <c r="F53" i="7"/>
  <c r="F9" i="13"/>
  <c r="H9" i="7"/>
  <c r="F17" i="13"/>
  <c r="H17" i="7"/>
  <c r="F19" i="13"/>
  <c r="H19" i="7"/>
  <c r="F21" i="13"/>
  <c r="H21" i="13" s="1"/>
  <c r="H21" i="7"/>
  <c r="F23" i="13"/>
  <c r="H23" i="13" s="1"/>
  <c r="H23" i="7"/>
  <c r="F25" i="13"/>
  <c r="H25" i="7"/>
  <c r="F27" i="13"/>
  <c r="H27" i="7"/>
  <c r="F33" i="13"/>
  <c r="H33" i="7"/>
  <c r="F35" i="13"/>
  <c r="H35" i="13" s="1"/>
  <c r="H35" i="7"/>
  <c r="F37" i="13"/>
  <c r="H37" i="13" s="1"/>
  <c r="H37" i="7"/>
  <c r="F39" i="13"/>
  <c r="H39" i="13" s="1"/>
  <c r="H39" i="7"/>
  <c r="F41" i="13"/>
  <c r="H41" i="13" s="1"/>
  <c r="H41" i="7"/>
  <c r="F43" i="13"/>
  <c r="H43" i="7"/>
  <c r="G15" i="13"/>
  <c r="G15" i="12" s="1"/>
  <c r="H15" i="7"/>
  <c r="G29" i="13"/>
  <c r="H29" i="7"/>
  <c r="G31" i="13"/>
  <c r="H31" i="7"/>
  <c r="F45" i="13"/>
  <c r="H45" i="7"/>
  <c r="G47" i="13"/>
  <c r="G47" i="12" s="1"/>
  <c r="H47" i="7"/>
  <c r="J3" i="13"/>
  <c r="L3" i="7"/>
  <c r="J7" i="13"/>
  <c r="L7" i="13" s="1"/>
  <c r="L7" i="7"/>
  <c r="J11" i="13"/>
  <c r="L11" i="13" s="1"/>
  <c r="L11" i="7"/>
  <c r="J15" i="13"/>
  <c r="L15" i="13" s="1"/>
  <c r="L15" i="7"/>
  <c r="J19" i="13"/>
  <c r="L19" i="13" s="1"/>
  <c r="L19" i="7"/>
  <c r="L4" i="7"/>
  <c r="K47" i="7"/>
  <c r="J22" i="13"/>
  <c r="L22" i="7"/>
  <c r="J24" i="13"/>
  <c r="L24" i="7"/>
  <c r="J26" i="13"/>
  <c r="L26" i="7"/>
  <c r="J28" i="13"/>
  <c r="L28" i="7"/>
  <c r="J30" i="13"/>
  <c r="L30" i="7"/>
  <c r="J32" i="13"/>
  <c r="L32" i="7"/>
  <c r="J34" i="13"/>
  <c r="L34" i="7"/>
  <c r="J36" i="13"/>
  <c r="L36" i="7"/>
  <c r="J38" i="13"/>
  <c r="L38" i="7"/>
  <c r="L40" i="13"/>
  <c r="J40" i="12"/>
  <c r="J42" i="12"/>
  <c r="L44" i="13"/>
  <c r="J44" i="12"/>
  <c r="J46" i="12"/>
  <c r="K23" i="13"/>
  <c r="L23" i="7"/>
  <c r="K27" i="13"/>
  <c r="L27" i="13" s="1"/>
  <c r="L27" i="7"/>
  <c r="K31" i="13"/>
  <c r="L31" i="13" s="1"/>
  <c r="L31" i="7"/>
  <c r="K35" i="13"/>
  <c r="L35" i="13" s="1"/>
  <c r="L35" i="7"/>
  <c r="K39" i="13"/>
  <c r="L39" i="13" s="1"/>
  <c r="L39" i="7"/>
  <c r="K41" i="13"/>
  <c r="L41" i="13" s="1"/>
  <c r="L41" i="7"/>
  <c r="K43" i="13"/>
  <c r="L43" i="13" s="1"/>
  <c r="L43" i="7"/>
  <c r="K45" i="13"/>
  <c r="L45" i="13" s="1"/>
  <c r="L45" i="7"/>
  <c r="C10" i="13"/>
  <c r="D10" i="13" s="1"/>
  <c r="D10" i="8"/>
  <c r="C14" i="13"/>
  <c r="C14" i="12" s="1"/>
  <c r="D14" i="8"/>
  <c r="H4" i="8"/>
  <c r="F53" i="8"/>
  <c r="F6" i="13"/>
  <c r="H6" i="13" s="1"/>
  <c r="H6" i="8"/>
  <c r="F13" i="13"/>
  <c r="H13" i="13" s="1"/>
  <c r="H13" i="8"/>
  <c r="F22" i="13"/>
  <c r="H22" i="8"/>
  <c r="H24" i="8"/>
  <c r="F24" i="13"/>
  <c r="F26" i="13"/>
  <c r="H26" i="13" s="1"/>
  <c r="H26" i="8"/>
  <c r="F34" i="13"/>
  <c r="H34" i="8"/>
  <c r="F38" i="13"/>
  <c r="H38" i="8"/>
  <c r="F42" i="13"/>
  <c r="H42" i="13" s="1"/>
  <c r="H42" i="8"/>
  <c r="G16" i="13"/>
  <c r="G16" i="12" s="1"/>
  <c r="H16" i="8"/>
  <c r="F49" i="13"/>
  <c r="H49" i="8"/>
  <c r="G46" i="13"/>
  <c r="G46" i="12" s="1"/>
  <c r="H46" i="8"/>
  <c r="L4" i="8"/>
  <c r="K47" i="8"/>
  <c r="D4" i="1"/>
  <c r="C18" i="1"/>
  <c r="J11" i="12"/>
  <c r="C3" i="12"/>
  <c r="C18" i="5"/>
  <c r="F7" i="13"/>
  <c r="H7" i="7"/>
  <c r="F11" i="13"/>
  <c r="H11" i="13" s="1"/>
  <c r="H11" i="7"/>
  <c r="G51" i="13"/>
  <c r="G51" i="12" s="1"/>
  <c r="H10" i="1"/>
  <c r="F10" i="12"/>
  <c r="H8" i="4"/>
  <c r="H28" i="4"/>
  <c r="G38" i="12"/>
  <c r="F53" i="5"/>
  <c r="C6" i="13"/>
  <c r="C6" i="12" s="1"/>
  <c r="F53" i="9"/>
  <c r="H29" i="9"/>
  <c r="G5" i="13"/>
  <c r="H5" i="8"/>
  <c r="H8" i="8"/>
  <c r="F8" i="13"/>
  <c r="H8" i="13" s="1"/>
  <c r="H21" i="8"/>
  <c r="F47" i="13"/>
  <c r="H47" i="8"/>
  <c r="F53" i="1"/>
  <c r="B18" i="9"/>
  <c r="B18" i="7"/>
  <c r="G53" i="6"/>
  <c r="G53" i="4"/>
  <c r="B14" i="12"/>
  <c r="F52" i="12"/>
  <c r="G35" i="12"/>
  <c r="J39" i="12"/>
  <c r="J35" i="12"/>
  <c r="J31" i="12"/>
  <c r="J23" i="12"/>
  <c r="J12" i="12"/>
  <c r="J6" i="12"/>
  <c r="K18" i="12"/>
  <c r="K10" i="12"/>
  <c r="H38" i="4"/>
  <c r="H6" i="4"/>
  <c r="L42" i="13"/>
  <c r="D3" i="7"/>
  <c r="D6" i="7"/>
  <c r="H50" i="7"/>
  <c r="H48" i="7"/>
  <c r="H44" i="7"/>
  <c r="H10" i="7"/>
  <c r="H6" i="7"/>
  <c r="L46" i="7"/>
  <c r="L42" i="7"/>
  <c r="L37" i="7"/>
  <c r="L29" i="7"/>
  <c r="L21" i="7"/>
  <c r="L13" i="7"/>
  <c r="L5" i="7"/>
  <c r="D12" i="8"/>
  <c r="D4" i="8"/>
  <c r="H40" i="8"/>
  <c r="H15" i="8"/>
  <c r="D3" i="9"/>
  <c r="D12" i="1"/>
  <c r="H14" i="1"/>
  <c r="F14" i="12"/>
  <c r="H16" i="1"/>
  <c r="H18" i="1"/>
  <c r="F18" i="12"/>
  <c r="H30" i="1"/>
  <c r="H36" i="1"/>
  <c r="H39" i="1"/>
  <c r="G4" i="12"/>
  <c r="G6" i="12"/>
  <c r="H8" i="1"/>
  <c r="G8" i="12"/>
  <c r="H12" i="1"/>
  <c r="G12" i="12"/>
  <c r="H19" i="1"/>
  <c r="H23" i="1"/>
  <c r="J14" i="12"/>
  <c r="J20" i="12"/>
  <c r="L11" i="1"/>
  <c r="K15" i="12"/>
  <c r="K19" i="12"/>
  <c r="K24" i="12"/>
  <c r="K28" i="12"/>
  <c r="K32" i="12"/>
  <c r="K36" i="12"/>
  <c r="K40" i="12"/>
  <c r="K44" i="12"/>
  <c r="D9" i="4"/>
  <c r="D11" i="4"/>
  <c r="D15" i="4"/>
  <c r="C18" i="4"/>
  <c r="F53" i="4"/>
  <c r="H24" i="4"/>
  <c r="H44" i="4"/>
  <c r="F44" i="12"/>
  <c r="H48" i="4"/>
  <c r="G10" i="12"/>
  <c r="H40" i="4"/>
  <c r="G40" i="12"/>
  <c r="G42" i="12"/>
  <c r="J17" i="12"/>
  <c r="K5" i="12"/>
  <c r="K16" i="12"/>
  <c r="K20" i="12"/>
  <c r="B6" i="12"/>
  <c r="B10" i="12"/>
  <c r="H4" i="5"/>
  <c r="H22" i="5"/>
  <c r="G22" i="12"/>
  <c r="D3" i="6"/>
  <c r="H4" i="6"/>
  <c r="F53" i="6"/>
  <c r="G32" i="12"/>
  <c r="G34" i="12"/>
  <c r="G36" i="12"/>
  <c r="F51" i="13"/>
  <c r="F51" i="12" s="1"/>
  <c r="F4" i="13"/>
  <c r="G52" i="12"/>
  <c r="G20" i="13"/>
  <c r="G20" i="12" s="1"/>
  <c r="D8" i="13"/>
  <c r="H15" i="1"/>
  <c r="H7" i="4"/>
  <c r="H13" i="6"/>
  <c r="L37" i="13"/>
  <c r="L33" i="13"/>
  <c r="L29" i="13"/>
  <c r="L25" i="13"/>
  <c r="D7" i="9"/>
  <c r="D9" i="9"/>
  <c r="D11" i="9"/>
  <c r="D15" i="9"/>
  <c r="D17" i="9"/>
  <c r="H25" i="9"/>
  <c r="H3" i="9"/>
  <c r="D3" i="10"/>
  <c r="H20" i="10"/>
  <c r="H29" i="8"/>
  <c r="K7" i="12"/>
  <c r="L22" i="1"/>
  <c r="L16" i="4"/>
  <c r="H29" i="5"/>
  <c r="H4" i="10"/>
  <c r="H6" i="10"/>
  <c r="H8" i="10"/>
  <c r="H10" i="10"/>
  <c r="D9" i="6"/>
  <c r="D11" i="6"/>
  <c r="H15" i="6"/>
  <c r="H17" i="6"/>
  <c r="H19" i="6"/>
  <c r="L6" i="1"/>
  <c r="L24" i="1"/>
  <c r="L26" i="1"/>
  <c r="L28" i="1"/>
  <c r="L30" i="1"/>
  <c r="L32" i="1"/>
  <c r="L34" i="1"/>
  <c r="L36" i="1"/>
  <c r="L38" i="1"/>
  <c r="L40" i="1"/>
  <c r="L20" i="4"/>
  <c r="D4" i="10"/>
  <c r="D6" i="10"/>
  <c r="D8" i="10"/>
  <c r="D10" i="10"/>
  <c r="H12" i="10"/>
  <c r="L7" i="1"/>
  <c r="L12" i="1"/>
  <c r="L14" i="1"/>
  <c r="L16" i="1"/>
  <c r="L18" i="1"/>
  <c r="L23" i="1"/>
  <c r="L27" i="1"/>
  <c r="L31" i="1"/>
  <c r="L39" i="1"/>
  <c r="D7" i="4"/>
  <c r="H29" i="4"/>
  <c r="H34" i="4"/>
  <c r="H39" i="4"/>
  <c r="L3" i="4"/>
  <c r="L5" i="4"/>
  <c r="L7" i="4"/>
  <c r="L9" i="4"/>
  <c r="L11" i="4"/>
  <c r="L24" i="4"/>
  <c r="L28" i="4"/>
  <c r="L32" i="4"/>
  <c r="L36" i="4"/>
  <c r="L40" i="4"/>
  <c r="L44" i="4"/>
  <c r="H11" i="6"/>
  <c r="H21" i="6"/>
  <c r="L3" i="6"/>
  <c r="L5" i="6"/>
  <c r="L7" i="6"/>
  <c r="L9" i="6"/>
  <c r="L11" i="6"/>
  <c r="L13" i="6"/>
  <c r="L15" i="6"/>
  <c r="L17" i="6"/>
  <c r="L19" i="6"/>
  <c r="L21" i="6"/>
  <c r="H4" i="1"/>
  <c r="H6" i="1"/>
  <c r="H24" i="1"/>
  <c r="H40" i="1"/>
  <c r="H42" i="1"/>
  <c r="H44" i="1"/>
  <c r="H46" i="1"/>
  <c r="L9" i="1"/>
  <c r="L43" i="1"/>
  <c r="H33" i="4"/>
  <c r="H51" i="4"/>
  <c r="L4" i="4"/>
  <c r="L8" i="4"/>
  <c r="L31" i="4"/>
  <c r="L35" i="4"/>
  <c r="L37" i="4"/>
  <c r="L39" i="4"/>
  <c r="L43" i="4"/>
  <c r="L45" i="4"/>
  <c r="D6" i="5"/>
  <c r="D8" i="5"/>
  <c r="D10" i="5"/>
  <c r="H5" i="5"/>
  <c r="H11" i="5"/>
  <c r="D5" i="9"/>
  <c r="H33" i="9"/>
  <c r="H35" i="9"/>
  <c r="H41" i="9"/>
  <c r="D12" i="10"/>
  <c r="D14" i="10"/>
  <c r="D16" i="10"/>
  <c r="L42" i="1"/>
  <c r="L44" i="1"/>
  <c r="L46" i="1"/>
  <c r="D17" i="4"/>
  <c r="H3" i="4"/>
  <c r="H5" i="4"/>
  <c r="H9" i="4"/>
  <c r="H41" i="4"/>
  <c r="H43" i="4"/>
  <c r="H45" i="4"/>
  <c r="H52" i="4"/>
  <c r="D5" i="6"/>
  <c r="D13" i="6"/>
  <c r="D15" i="6"/>
  <c r="D17" i="6"/>
  <c r="H47" i="6"/>
  <c r="H7" i="1"/>
  <c r="H32" i="1"/>
  <c r="H52" i="1"/>
  <c r="L20" i="1"/>
  <c r="L35" i="1"/>
  <c r="H4" i="4"/>
  <c r="L23" i="4"/>
  <c r="L27" i="4"/>
  <c r="L29" i="4"/>
  <c r="H26" i="4"/>
  <c r="C5" i="12"/>
  <c r="G27" i="12"/>
  <c r="G23" i="12"/>
  <c r="G21" i="12"/>
  <c r="K3" i="12"/>
  <c r="K37" i="12"/>
  <c r="K33" i="12"/>
  <c r="K29" i="12"/>
  <c r="K25" i="12"/>
  <c r="K21" i="12"/>
  <c r="K17" i="12"/>
  <c r="K13" i="12"/>
  <c r="K11" i="12"/>
  <c r="B8" i="12"/>
  <c r="J13" i="12"/>
  <c r="J9" i="12"/>
  <c r="J5" i="12"/>
  <c r="K9" i="12" l="1"/>
  <c r="K51" i="5"/>
  <c r="H45" i="13"/>
  <c r="H25" i="13"/>
  <c r="L8" i="13"/>
  <c r="D18" i="6"/>
  <c r="D9" i="13"/>
  <c r="L21" i="12"/>
  <c r="D12" i="13"/>
  <c r="L14" i="12"/>
  <c r="H53" i="9"/>
  <c r="H14" i="13"/>
  <c r="L47" i="7"/>
  <c r="H48" i="13"/>
  <c r="J47" i="13"/>
  <c r="B3" i="12"/>
  <c r="D3" i="12" s="1"/>
  <c r="L16" i="12"/>
  <c r="L47" i="4"/>
  <c r="L29" i="12"/>
  <c r="L37" i="12"/>
  <c r="F45" i="12"/>
  <c r="H45" i="12" s="1"/>
  <c r="G48" i="12"/>
  <c r="H48" i="12" s="1"/>
  <c r="L46" i="12"/>
  <c r="K51" i="9"/>
  <c r="D18" i="8"/>
  <c r="L47" i="6"/>
  <c r="F21" i="12"/>
  <c r="H21" i="12" s="1"/>
  <c r="D8" i="12"/>
  <c r="D14" i="13"/>
  <c r="J51" i="6"/>
  <c r="C10" i="12"/>
  <c r="D18" i="4"/>
  <c r="L6" i="12"/>
  <c r="H53" i="1"/>
  <c r="K51" i="1"/>
  <c r="H24" i="13"/>
  <c r="D4" i="13"/>
  <c r="D15" i="13"/>
  <c r="H40" i="13"/>
  <c r="L47" i="8"/>
  <c r="H50" i="13"/>
  <c r="J51" i="8"/>
  <c r="D6" i="13"/>
  <c r="K51" i="6"/>
  <c r="J51" i="9"/>
  <c r="J15" i="12"/>
  <c r="L15" i="12" s="1"/>
  <c r="B9" i="12"/>
  <c r="D5" i="13"/>
  <c r="L33" i="12"/>
  <c r="K41" i="12"/>
  <c r="L41" i="12" s="1"/>
  <c r="D17" i="13"/>
  <c r="J51" i="4"/>
  <c r="F36" i="12"/>
  <c r="F30" i="12"/>
  <c r="H30" i="12" s="1"/>
  <c r="L10" i="12"/>
  <c r="K51" i="8"/>
  <c r="L51" i="8" s="1"/>
  <c r="H53" i="8"/>
  <c r="G50" i="12"/>
  <c r="H50" i="12" s="1"/>
  <c r="H31" i="13"/>
  <c r="H29" i="13"/>
  <c r="H19" i="13"/>
  <c r="L47" i="10"/>
  <c r="H28" i="13"/>
  <c r="H40" i="12"/>
  <c r="D16" i="12"/>
  <c r="K51" i="10"/>
  <c r="L47" i="9"/>
  <c r="D18" i="9"/>
  <c r="K51" i="7"/>
  <c r="L9" i="12"/>
  <c r="D9" i="12"/>
  <c r="F37" i="12"/>
  <c r="H37" i="12" s="1"/>
  <c r="D18" i="10"/>
  <c r="D16" i="13"/>
  <c r="F39" i="12"/>
  <c r="H39" i="12" s="1"/>
  <c r="H14" i="12"/>
  <c r="F3" i="12"/>
  <c r="H3" i="12" s="1"/>
  <c r="F25" i="12"/>
  <c r="H25" i="12" s="1"/>
  <c r="L42" i="12"/>
  <c r="H53" i="7"/>
  <c r="L8" i="12"/>
  <c r="H53" i="10"/>
  <c r="J51" i="10"/>
  <c r="F12" i="12"/>
  <c r="H12" i="12" s="1"/>
  <c r="L5" i="12"/>
  <c r="F11" i="12"/>
  <c r="H11" i="12" s="1"/>
  <c r="F23" i="12"/>
  <c r="H23" i="12" s="1"/>
  <c r="L25" i="12"/>
  <c r="G29" i="12"/>
  <c r="H29" i="12" s="1"/>
  <c r="F35" i="12"/>
  <c r="H35" i="12" s="1"/>
  <c r="F41" i="12"/>
  <c r="H41" i="12" s="1"/>
  <c r="H20" i="12"/>
  <c r="D10" i="12"/>
  <c r="G18" i="12"/>
  <c r="H18" i="12" s="1"/>
  <c r="F24" i="12"/>
  <c r="H24" i="12" s="1"/>
  <c r="D12" i="12"/>
  <c r="L18" i="12"/>
  <c r="L12" i="12"/>
  <c r="G31" i="12"/>
  <c r="H31" i="12" s="1"/>
  <c r="H52" i="12"/>
  <c r="D18" i="7"/>
  <c r="H47" i="13"/>
  <c r="J51" i="5"/>
  <c r="F28" i="12"/>
  <c r="H28" i="12" s="1"/>
  <c r="H15" i="13"/>
  <c r="D18" i="5"/>
  <c r="H46" i="13"/>
  <c r="D17" i="12"/>
  <c r="D13" i="13"/>
  <c r="F19" i="12"/>
  <c r="H19" i="12" s="1"/>
  <c r="D18" i="1"/>
  <c r="H16" i="12"/>
  <c r="K47" i="13"/>
  <c r="L47" i="13" s="1"/>
  <c r="L44" i="12"/>
  <c r="K45" i="12"/>
  <c r="L45" i="12" s="1"/>
  <c r="F47" i="12"/>
  <c r="H47" i="12" s="1"/>
  <c r="D5" i="12"/>
  <c r="K51" i="4"/>
  <c r="H53" i="5"/>
  <c r="J51" i="1"/>
  <c r="G44" i="12"/>
  <c r="H44" i="12" s="1"/>
  <c r="H46" i="12"/>
  <c r="D14" i="12"/>
  <c r="H32" i="13"/>
  <c r="F32" i="12"/>
  <c r="H32" i="12" s="1"/>
  <c r="H4" i="13"/>
  <c r="F53" i="13"/>
  <c r="H20" i="13"/>
  <c r="D6" i="12"/>
  <c r="G5" i="12"/>
  <c r="G53" i="13"/>
  <c r="H7" i="13"/>
  <c r="F7" i="12"/>
  <c r="H7" i="12" s="1"/>
  <c r="H49" i="13"/>
  <c r="F49" i="12"/>
  <c r="H49" i="12" s="1"/>
  <c r="H38" i="13"/>
  <c r="F38" i="12"/>
  <c r="H38" i="12" s="1"/>
  <c r="H34" i="13"/>
  <c r="F34" i="12"/>
  <c r="H34" i="12" s="1"/>
  <c r="H22" i="13"/>
  <c r="F22" i="12"/>
  <c r="H22" i="12" s="1"/>
  <c r="J38" i="12"/>
  <c r="L38" i="12" s="1"/>
  <c r="L38" i="13"/>
  <c r="L36" i="13"/>
  <c r="J36" i="12"/>
  <c r="L36" i="12" s="1"/>
  <c r="J34" i="12"/>
  <c r="L34" i="12" s="1"/>
  <c r="L34" i="13"/>
  <c r="L32" i="13"/>
  <c r="J32" i="12"/>
  <c r="L32" i="12" s="1"/>
  <c r="J30" i="12"/>
  <c r="L30" i="12" s="1"/>
  <c r="L30" i="13"/>
  <c r="L28" i="13"/>
  <c r="J28" i="12"/>
  <c r="L28" i="12" s="1"/>
  <c r="J26" i="12"/>
  <c r="L26" i="12" s="1"/>
  <c r="L26" i="13"/>
  <c r="L24" i="13"/>
  <c r="J24" i="12"/>
  <c r="L24" i="12" s="1"/>
  <c r="J22" i="12"/>
  <c r="L22" i="12" s="1"/>
  <c r="L22" i="13"/>
  <c r="L3" i="13"/>
  <c r="J3" i="12"/>
  <c r="L3" i="12" s="1"/>
  <c r="H5" i="13"/>
  <c r="F5" i="12"/>
  <c r="C18" i="13"/>
  <c r="C4" i="12"/>
  <c r="C18" i="12" s="1"/>
  <c r="D11" i="13"/>
  <c r="B11" i="12"/>
  <c r="D11" i="12" s="1"/>
  <c r="D7" i="13"/>
  <c r="B7" i="12"/>
  <c r="J7" i="12"/>
  <c r="L7" i="12" s="1"/>
  <c r="J19" i="12"/>
  <c r="L19" i="12" s="1"/>
  <c r="F13" i="12"/>
  <c r="H13" i="12" s="1"/>
  <c r="B13" i="12"/>
  <c r="D13" i="12" s="1"/>
  <c r="B18" i="13"/>
  <c r="J51" i="7"/>
  <c r="L11" i="12"/>
  <c r="L17" i="12"/>
  <c r="K23" i="12"/>
  <c r="L23" i="12" s="1"/>
  <c r="K27" i="12"/>
  <c r="L27" i="12" s="1"/>
  <c r="K31" i="12"/>
  <c r="L31" i="12" s="1"/>
  <c r="K35" i="12"/>
  <c r="L35" i="12" s="1"/>
  <c r="K39" i="12"/>
  <c r="L39" i="12" s="1"/>
  <c r="K43" i="12"/>
  <c r="L43" i="12" s="1"/>
  <c r="H51" i="12"/>
  <c r="D7" i="12"/>
  <c r="H53" i="6"/>
  <c r="H53" i="4"/>
  <c r="L23" i="13"/>
  <c r="H16" i="13"/>
  <c r="H51" i="13"/>
  <c r="F4" i="12"/>
  <c r="H4" i="12" s="1"/>
  <c r="F42" i="12"/>
  <c r="H42" i="12" s="1"/>
  <c r="B15" i="12"/>
  <c r="D15" i="12" s="1"/>
  <c r="L20" i="12"/>
  <c r="H36" i="12"/>
  <c r="H15" i="12"/>
  <c r="F8" i="12"/>
  <c r="H8" i="12" s="1"/>
  <c r="F6" i="12"/>
  <c r="H6" i="12" s="1"/>
  <c r="H10" i="12"/>
  <c r="F26" i="12"/>
  <c r="H26" i="12" s="1"/>
  <c r="L40" i="12"/>
  <c r="H43" i="13"/>
  <c r="F43" i="12"/>
  <c r="H43" i="12" s="1"/>
  <c r="H33" i="13"/>
  <c r="F33" i="12"/>
  <c r="H33" i="12" s="1"/>
  <c r="H27" i="13"/>
  <c r="F27" i="12"/>
  <c r="H27" i="12" s="1"/>
  <c r="H17" i="13"/>
  <c r="F17" i="12"/>
  <c r="H17" i="12" s="1"/>
  <c r="H9" i="13"/>
  <c r="F9" i="12"/>
  <c r="H9" i="12" s="1"/>
  <c r="L4" i="12"/>
  <c r="L13" i="12"/>
  <c r="L51" i="5" l="1"/>
  <c r="L51" i="1"/>
  <c r="L51" i="9"/>
  <c r="L51" i="6"/>
  <c r="L51" i="4"/>
  <c r="L51" i="10"/>
  <c r="D4" i="12"/>
  <c r="L51" i="7"/>
  <c r="F53" i="12"/>
  <c r="J51" i="13"/>
  <c r="K51" i="13"/>
  <c r="G53" i="12"/>
  <c r="B18" i="12"/>
  <c r="D18" i="13"/>
  <c r="J47" i="12"/>
  <c r="K47" i="12"/>
  <c r="H5" i="12"/>
  <c r="H53" i="13"/>
  <c r="D18" i="12"/>
  <c r="K51" i="12" l="1"/>
  <c r="H53" i="12"/>
  <c r="J51" i="12"/>
  <c r="L51" i="12" s="1"/>
  <c r="L51" i="13"/>
  <c r="L47" i="12"/>
</calcChain>
</file>

<file path=xl/sharedStrings.xml><?xml version="1.0" encoding="utf-8"?>
<sst xmlns="http://schemas.openxmlformats.org/spreadsheetml/2006/main" count="211" uniqueCount="28">
  <si>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</si>
  <si>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</si>
  <si>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</si>
  <si>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年少人口(0歳～14歳)</t>
    <rPh sb="0" eb="2">
      <t>ネンショウ</t>
    </rPh>
    <rPh sb="2" eb="4">
      <t>ジンコウ</t>
    </rPh>
    <rPh sb="6" eb="7">
      <t>サイ</t>
    </rPh>
    <rPh sb="10" eb="11">
      <t>サイ</t>
    </rPh>
    <phoneticPr fontId="3"/>
  </si>
  <si>
    <t>生産年齢人口(15歳～64歳)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</si>
  <si>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3"/>
  </si>
  <si>
    <t>小計</t>
    <rPh sb="0" eb="2">
      <t>ショウケイ</t>
    </rPh>
    <phoneticPr fontId="3"/>
  </si>
  <si>
    <t>◆本町地区</t>
    <rPh sb="1" eb="3">
      <t>ホンチョウ</t>
    </rPh>
    <rPh sb="3" eb="5">
      <t>チク</t>
    </rPh>
    <phoneticPr fontId="3"/>
  </si>
  <si>
    <t>◆南地区</t>
    <rPh sb="1" eb="2">
      <t>ミナミ</t>
    </rPh>
    <rPh sb="2" eb="4">
      <t>チク</t>
    </rPh>
    <phoneticPr fontId="3"/>
  </si>
  <si>
    <t>◆東地区</t>
    <rPh sb="1" eb="2">
      <t>ヒガシ</t>
    </rPh>
    <rPh sb="2" eb="4">
      <t>チク</t>
    </rPh>
    <phoneticPr fontId="3"/>
  </si>
  <si>
    <t>◆北地区</t>
    <rPh sb="1" eb="2">
      <t>キタ</t>
    </rPh>
    <rPh sb="2" eb="4">
      <t>チク</t>
    </rPh>
    <phoneticPr fontId="3"/>
  </si>
  <si>
    <t>◆上地区</t>
    <rPh sb="1" eb="2">
      <t>カミ</t>
    </rPh>
    <rPh sb="2" eb="4">
      <t>チク</t>
    </rPh>
    <phoneticPr fontId="3"/>
  </si>
  <si>
    <t>◆西地区</t>
    <rPh sb="1" eb="2">
      <t>ニシ</t>
    </rPh>
    <rPh sb="2" eb="4">
      <t>チク</t>
    </rPh>
    <phoneticPr fontId="3"/>
  </si>
  <si>
    <t>◆鶴巻地区</t>
    <rPh sb="1" eb="3">
      <t>ツルマキ</t>
    </rPh>
    <rPh sb="3" eb="5">
      <t>チク</t>
    </rPh>
    <phoneticPr fontId="3"/>
  </si>
  <si>
    <t>◆大根地区</t>
    <rPh sb="1" eb="3">
      <t>オオネ</t>
    </rPh>
    <rPh sb="3" eb="5">
      <t>チク</t>
    </rPh>
    <phoneticPr fontId="3"/>
  </si>
  <si>
    <t>◆秦野市合計</t>
    <rPh sb="1" eb="4">
      <t>ハダノシ</t>
    </rPh>
    <rPh sb="4" eb="6">
      <t>ゴウケイ</t>
    </rPh>
    <phoneticPr fontId="3"/>
  </si>
  <si>
    <t>上地区合計</t>
    <rPh sb="0" eb="1">
      <t>カミ</t>
    </rPh>
    <rPh sb="1" eb="3">
      <t>チク</t>
    </rPh>
    <rPh sb="3" eb="5">
      <t>ゴウケイ</t>
    </rPh>
    <phoneticPr fontId="3"/>
  </si>
  <si>
    <t>秦野市合計</t>
    <rPh sb="0" eb="3">
      <t>ハダノシ</t>
    </rPh>
    <rPh sb="3" eb="5">
      <t>ゴウケイ</t>
    </rPh>
    <phoneticPr fontId="3"/>
  </si>
  <si>
    <t>本町地区合計</t>
    <rPh sb="0" eb="2">
      <t>ホンチョウ</t>
    </rPh>
    <rPh sb="2" eb="4">
      <t>チク</t>
    </rPh>
    <rPh sb="4" eb="6">
      <t>ゴウケイ</t>
    </rPh>
    <phoneticPr fontId="3"/>
  </si>
  <si>
    <t>南地区合計</t>
    <rPh sb="0" eb="1">
      <t>ミナミ</t>
    </rPh>
    <rPh sb="1" eb="3">
      <t>チク</t>
    </rPh>
    <rPh sb="3" eb="5">
      <t>ゴウケイ</t>
    </rPh>
    <phoneticPr fontId="3"/>
  </si>
  <si>
    <t>東地区合計</t>
    <rPh sb="0" eb="1">
      <t>ヒガシ</t>
    </rPh>
    <rPh sb="1" eb="3">
      <t>チク</t>
    </rPh>
    <rPh sb="3" eb="5">
      <t>ゴウケイ</t>
    </rPh>
    <phoneticPr fontId="3"/>
  </si>
  <si>
    <t>北地区合計</t>
    <rPh sb="0" eb="1">
      <t>キタ</t>
    </rPh>
    <rPh sb="1" eb="3">
      <t>チク</t>
    </rPh>
    <rPh sb="3" eb="5">
      <t>ゴウケイ</t>
    </rPh>
    <phoneticPr fontId="3"/>
  </si>
  <si>
    <t>大根地区合計</t>
    <rPh sb="0" eb="2">
      <t>オオネ</t>
    </rPh>
    <rPh sb="2" eb="4">
      <t>チク</t>
    </rPh>
    <rPh sb="4" eb="6">
      <t>ゴウケイ</t>
    </rPh>
    <phoneticPr fontId="3"/>
  </si>
  <si>
    <t>鶴巻地区合計</t>
    <rPh sb="0" eb="2">
      <t>ツルマキ</t>
    </rPh>
    <rPh sb="2" eb="4">
      <t>チク</t>
    </rPh>
    <rPh sb="4" eb="6">
      <t>ゴウケイ</t>
    </rPh>
    <phoneticPr fontId="3"/>
  </si>
  <si>
    <t>西地区合計</t>
    <rPh sb="0" eb="1">
      <t>ニシ</t>
    </rPh>
    <rPh sb="1" eb="3">
      <t>チク</t>
    </rPh>
    <rPh sb="3" eb="5">
      <t>ゴウケイ</t>
    </rPh>
    <phoneticPr fontId="3"/>
  </si>
  <si>
    <t>0 歳</t>
    <rPh sb="2" eb="3">
      <t>サイ</t>
    </rPh>
    <phoneticPr fontId="3"/>
  </si>
  <si>
    <t>◆大根・鶴巻地区</t>
    <rPh sb="1" eb="3">
      <t>オオネ</t>
    </rPh>
    <rPh sb="4" eb="6">
      <t>ツルマキ</t>
    </rPh>
    <rPh sb="6" eb="8">
      <t>チク</t>
    </rPh>
    <phoneticPr fontId="3"/>
  </si>
  <si>
    <t>平成31年3月1日現在（単位：人）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</si>
</sst>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&quot;歳&quot;"/>
  </numFmts>
  <fonts count="10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176" fontId="0" fillId="2" borderId="6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38" fontId="8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42" xfId="1" applyFont="1" applyFill="1" applyBorder="1" applyAlignment="1">
      <alignment horizontal="center" vertical="center"/>
    </xf>
    <xf numFmtId="38" fontId="4" fillId="0" borderId="34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4" fillId="0" borderId="4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1.3.1/&#22320;&#21306;&#21029;&#24180;&#40802;&#21029;&#38598;&#35336;(JUKD3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&#25919;&#31574;&#37096;/01030&#34892;&#25919;&#32076;&#21942;&#35506;/50&#32113;&#35336;&#25285;&#24403;/61_&#20154;&#21475;&#12392;&#19990;&#24111;(&#12496;&#12483;&#12463;&#12450;&#12503;&#65315;&#65316;&#20316;&#25104;&#24460;&#12391;&#12394;&#12356;&#12392;&#21066;&#38500;&#31105;&#27490;&#65289;/&#9670;30&#24180;&#24230;&#12288;&#20154;&#21475;&#12392;&#19990;&#24111;/31.3.1/&#23383;&#21029;&#24180;&#40802;&#21029;&#38598;&#35336;(JUKD3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"/>
      <sheetName val="南"/>
      <sheetName val="東"/>
      <sheetName val="北"/>
      <sheetName val="大根"/>
      <sheetName val="西"/>
      <sheetName val="上"/>
    </sheetNames>
    <sheetDataSet>
      <sheetData sheetId="0"/>
      <sheetData sheetId="1">
        <row r="2">
          <cell r="C2">
            <v>64</v>
          </cell>
          <cell r="D2">
            <v>49</v>
          </cell>
          <cell r="G2">
            <v>94</v>
          </cell>
          <cell r="H2">
            <v>96</v>
          </cell>
          <cell r="K2">
            <v>127</v>
          </cell>
          <cell r="L2">
            <v>125</v>
          </cell>
          <cell r="O2">
            <v>62</v>
          </cell>
          <cell r="P2">
            <v>87</v>
          </cell>
        </row>
        <row r="3">
          <cell r="C3">
            <v>78</v>
          </cell>
          <cell r="D3">
            <v>59</v>
          </cell>
          <cell r="G3">
            <v>126</v>
          </cell>
          <cell r="H3">
            <v>78</v>
          </cell>
          <cell r="K3">
            <v>132</v>
          </cell>
          <cell r="L3">
            <v>124</v>
          </cell>
          <cell r="O3">
            <v>51</v>
          </cell>
          <cell r="P3">
            <v>86</v>
          </cell>
        </row>
        <row r="4">
          <cell r="C4">
            <v>77</v>
          </cell>
          <cell r="D4">
            <v>70</v>
          </cell>
          <cell r="G4">
            <v>114</v>
          </cell>
          <cell r="H4">
            <v>108</v>
          </cell>
          <cell r="K4">
            <v>127</v>
          </cell>
          <cell r="L4">
            <v>141</v>
          </cell>
          <cell r="O4">
            <v>41</v>
          </cell>
          <cell r="P4">
            <v>79</v>
          </cell>
        </row>
        <row r="5">
          <cell r="C5">
            <v>71</v>
          </cell>
          <cell r="D5">
            <v>77</v>
          </cell>
          <cell r="G5">
            <v>120</v>
          </cell>
          <cell r="H5">
            <v>68</v>
          </cell>
          <cell r="K5">
            <v>130</v>
          </cell>
          <cell r="L5">
            <v>127</v>
          </cell>
          <cell r="O5">
            <v>48</v>
          </cell>
          <cell r="P5">
            <v>65</v>
          </cell>
        </row>
        <row r="6">
          <cell r="C6">
            <v>92</v>
          </cell>
          <cell r="D6">
            <v>78</v>
          </cell>
          <cell r="G6">
            <v>119</v>
          </cell>
          <cell r="H6">
            <v>83</v>
          </cell>
          <cell r="K6">
            <v>142</v>
          </cell>
          <cell r="L6">
            <v>117</v>
          </cell>
          <cell r="O6">
            <v>38</v>
          </cell>
          <cell r="P6">
            <v>78</v>
          </cell>
        </row>
        <row r="7">
          <cell r="C7">
            <v>90</v>
          </cell>
          <cell r="D7">
            <v>71</v>
          </cell>
          <cell r="G7">
            <v>121</v>
          </cell>
          <cell r="H7">
            <v>99</v>
          </cell>
          <cell r="K7">
            <v>122</v>
          </cell>
          <cell r="L7">
            <v>144</v>
          </cell>
          <cell r="O7">
            <v>24</v>
          </cell>
          <cell r="P7">
            <v>45</v>
          </cell>
        </row>
        <row r="8">
          <cell r="C8">
            <v>84</v>
          </cell>
          <cell r="D8">
            <v>98</v>
          </cell>
          <cell r="G8">
            <v>121</v>
          </cell>
          <cell r="H8">
            <v>93</v>
          </cell>
          <cell r="K8">
            <v>132</v>
          </cell>
          <cell r="L8">
            <v>119</v>
          </cell>
          <cell r="O8">
            <v>14</v>
          </cell>
          <cell r="P8">
            <v>61</v>
          </cell>
        </row>
        <row r="9">
          <cell r="C9">
            <v>103</v>
          </cell>
          <cell r="D9">
            <v>89</v>
          </cell>
          <cell r="G9">
            <v>133</v>
          </cell>
          <cell r="H9">
            <v>134</v>
          </cell>
          <cell r="K9">
            <v>139</v>
          </cell>
          <cell r="L9">
            <v>137</v>
          </cell>
          <cell r="O9">
            <v>14</v>
          </cell>
          <cell r="P9">
            <v>39</v>
          </cell>
        </row>
        <row r="10">
          <cell r="C10">
            <v>104</v>
          </cell>
          <cell r="D10">
            <v>77</v>
          </cell>
          <cell r="G10">
            <v>139</v>
          </cell>
          <cell r="H10">
            <v>132</v>
          </cell>
          <cell r="K10">
            <v>146</v>
          </cell>
          <cell r="L10">
            <v>139</v>
          </cell>
          <cell r="O10">
            <v>16</v>
          </cell>
          <cell r="P10">
            <v>42</v>
          </cell>
        </row>
        <row r="11">
          <cell r="C11">
            <v>96</v>
          </cell>
          <cell r="D11">
            <v>96</v>
          </cell>
          <cell r="G11">
            <v>133</v>
          </cell>
          <cell r="H11">
            <v>138</v>
          </cell>
          <cell r="K11">
            <v>125</v>
          </cell>
          <cell r="L11">
            <v>137</v>
          </cell>
          <cell r="O11">
            <v>5</v>
          </cell>
          <cell r="P11">
            <v>34</v>
          </cell>
        </row>
        <row r="12">
          <cell r="C12">
            <v>101</v>
          </cell>
          <cell r="D12">
            <v>96</v>
          </cell>
          <cell r="G12">
            <v>123</v>
          </cell>
          <cell r="H12">
            <v>116</v>
          </cell>
          <cell r="K12">
            <v>121</v>
          </cell>
          <cell r="L12">
            <v>163</v>
          </cell>
          <cell r="O12">
            <v>8</v>
          </cell>
          <cell r="P12">
            <v>26</v>
          </cell>
        </row>
        <row r="13">
          <cell r="C13">
            <v>104</v>
          </cell>
          <cell r="D13">
            <v>98</v>
          </cell>
          <cell r="G13">
            <v>145</v>
          </cell>
          <cell r="H13">
            <v>145</v>
          </cell>
          <cell r="K13">
            <v>170</v>
          </cell>
          <cell r="L13">
            <v>172</v>
          </cell>
          <cell r="O13">
            <v>3</v>
          </cell>
          <cell r="P13">
            <v>28</v>
          </cell>
        </row>
        <row r="14">
          <cell r="C14">
            <v>104</v>
          </cell>
          <cell r="D14">
            <v>81</v>
          </cell>
          <cell r="G14">
            <v>172</v>
          </cell>
          <cell r="H14">
            <v>116</v>
          </cell>
          <cell r="K14">
            <v>163</v>
          </cell>
          <cell r="L14">
            <v>171</v>
          </cell>
          <cell r="O14">
            <v>4</v>
          </cell>
          <cell r="P14">
            <v>19</v>
          </cell>
        </row>
        <row r="15">
          <cell r="C15">
            <v>87</v>
          </cell>
          <cell r="D15">
            <v>92</v>
          </cell>
          <cell r="G15">
            <v>168</v>
          </cell>
          <cell r="H15">
            <v>123</v>
          </cell>
          <cell r="K15">
            <v>204</v>
          </cell>
          <cell r="L15">
            <v>184</v>
          </cell>
          <cell r="O15">
            <v>1</v>
          </cell>
          <cell r="P15">
            <v>11</v>
          </cell>
        </row>
        <row r="16">
          <cell r="C16">
            <v>81</v>
          </cell>
          <cell r="D16">
            <v>90</v>
          </cell>
          <cell r="G16">
            <v>146</v>
          </cell>
          <cell r="H16">
            <v>158</v>
          </cell>
          <cell r="K16">
            <v>171</v>
          </cell>
          <cell r="L16">
            <v>188</v>
          </cell>
          <cell r="O16">
            <v>2</v>
          </cell>
          <cell r="P16">
            <v>3</v>
          </cell>
        </row>
        <row r="17">
          <cell r="C17">
            <v>70</v>
          </cell>
          <cell r="D17">
            <v>83</v>
          </cell>
          <cell r="G17">
            <v>174</v>
          </cell>
          <cell r="H17">
            <v>146</v>
          </cell>
          <cell r="K17">
            <v>201</v>
          </cell>
          <cell r="L17">
            <v>181</v>
          </cell>
          <cell r="O17">
            <v>0</v>
          </cell>
          <cell r="P17">
            <v>8</v>
          </cell>
        </row>
        <row r="18">
          <cell r="C18">
            <v>74</v>
          </cell>
          <cell r="D18">
            <v>97</v>
          </cell>
          <cell r="G18">
            <v>205</v>
          </cell>
          <cell r="H18">
            <v>178</v>
          </cell>
          <cell r="K18">
            <v>133</v>
          </cell>
          <cell r="L18">
            <v>158</v>
          </cell>
          <cell r="O18">
            <v>0</v>
          </cell>
          <cell r="P18">
            <v>1</v>
          </cell>
        </row>
        <row r="19">
          <cell r="C19">
            <v>88</v>
          </cell>
          <cell r="D19">
            <v>99</v>
          </cell>
          <cell r="G19">
            <v>187</v>
          </cell>
          <cell r="H19">
            <v>169</v>
          </cell>
          <cell r="K19">
            <v>100</v>
          </cell>
          <cell r="L19">
            <v>93</v>
          </cell>
          <cell r="O19">
            <v>0</v>
          </cell>
          <cell r="P19">
            <v>5</v>
          </cell>
        </row>
        <row r="20">
          <cell r="C20">
            <v>107</v>
          </cell>
          <cell r="D20">
            <v>83</v>
          </cell>
          <cell r="G20">
            <v>175</v>
          </cell>
          <cell r="H20">
            <v>155</v>
          </cell>
          <cell r="K20">
            <v>111</v>
          </cell>
          <cell r="L20">
            <v>128</v>
          </cell>
          <cell r="O20">
            <v>0</v>
          </cell>
          <cell r="P20">
            <v>1</v>
          </cell>
        </row>
        <row r="21">
          <cell r="C21">
            <v>101</v>
          </cell>
          <cell r="D21">
            <v>113</v>
          </cell>
          <cell r="G21">
            <v>187</v>
          </cell>
          <cell r="H21">
            <v>152</v>
          </cell>
          <cell r="K21">
            <v>119</v>
          </cell>
          <cell r="L21">
            <v>151</v>
          </cell>
          <cell r="O21">
            <v>0</v>
          </cell>
          <cell r="P21">
            <v>4</v>
          </cell>
        </row>
        <row r="22">
          <cell r="C22">
            <v>127</v>
          </cell>
          <cell r="D22">
            <v>89</v>
          </cell>
          <cell r="G22">
            <v>191</v>
          </cell>
          <cell r="H22">
            <v>145</v>
          </cell>
          <cell r="K22">
            <v>116</v>
          </cell>
          <cell r="L22">
            <v>123</v>
          </cell>
          <cell r="O22">
            <v>0</v>
          </cell>
          <cell r="P22">
            <v>0</v>
          </cell>
        </row>
        <row r="23">
          <cell r="C23">
            <v>116</v>
          </cell>
          <cell r="D23">
            <v>94</v>
          </cell>
          <cell r="G23">
            <v>175</v>
          </cell>
          <cell r="H23">
            <v>145</v>
          </cell>
          <cell r="K23">
            <v>110</v>
          </cell>
          <cell r="L23">
            <v>152</v>
          </cell>
          <cell r="O23">
            <v>0</v>
          </cell>
          <cell r="P23">
            <v>0</v>
          </cell>
        </row>
        <row r="24">
          <cell r="C24">
            <v>106</v>
          </cell>
          <cell r="D24">
            <v>108</v>
          </cell>
          <cell r="G24">
            <v>172</v>
          </cell>
          <cell r="H24">
            <v>172</v>
          </cell>
          <cell r="K24">
            <v>99</v>
          </cell>
          <cell r="L24">
            <v>117</v>
          </cell>
          <cell r="O24">
            <v>0</v>
          </cell>
          <cell r="P24">
            <v>0</v>
          </cell>
        </row>
        <row r="25">
          <cell r="C25">
            <v>100</v>
          </cell>
          <cell r="D25">
            <v>115</v>
          </cell>
          <cell r="G25">
            <v>183</v>
          </cell>
          <cell r="H25">
            <v>133</v>
          </cell>
          <cell r="K25">
            <v>95</v>
          </cell>
          <cell r="L25">
            <v>116</v>
          </cell>
          <cell r="O25">
            <v>0</v>
          </cell>
          <cell r="P25">
            <v>0</v>
          </cell>
        </row>
        <row r="26">
          <cell r="C26">
            <v>117</v>
          </cell>
          <cell r="D26">
            <v>111</v>
          </cell>
          <cell r="G26">
            <v>169</v>
          </cell>
          <cell r="H26">
            <v>120</v>
          </cell>
          <cell r="K26">
            <v>86</v>
          </cell>
          <cell r="L26">
            <v>99</v>
          </cell>
          <cell r="O26">
            <v>0</v>
          </cell>
          <cell r="P26">
            <v>0</v>
          </cell>
        </row>
        <row r="27">
          <cell r="C27">
            <v>103</v>
          </cell>
          <cell r="D27">
            <v>113</v>
          </cell>
          <cell r="G27">
            <v>164</v>
          </cell>
          <cell r="H27">
            <v>144</v>
          </cell>
          <cell r="K27">
            <v>66</v>
          </cell>
          <cell r="L27">
            <v>127</v>
          </cell>
        </row>
        <row r="28">
          <cell r="C28">
            <v>97</v>
          </cell>
          <cell r="D28">
            <v>94</v>
          </cell>
          <cell r="G28">
            <v>154</v>
          </cell>
          <cell r="H28">
            <v>149</v>
          </cell>
          <cell r="K28">
            <v>68</v>
          </cell>
          <cell r="L28">
            <v>110</v>
          </cell>
        </row>
        <row r="29">
          <cell r="C29">
            <v>110</v>
          </cell>
          <cell r="D29">
            <v>100</v>
          </cell>
          <cell r="G29">
            <v>168</v>
          </cell>
          <cell r="H29">
            <v>131</v>
          </cell>
          <cell r="K29">
            <v>74</v>
          </cell>
          <cell r="L29">
            <v>109</v>
          </cell>
        </row>
      </sheetData>
      <sheetData sheetId="2">
        <row r="2">
          <cell r="C2">
            <v>134</v>
          </cell>
          <cell r="D2">
            <v>96</v>
          </cell>
          <cell r="G2">
            <v>138</v>
          </cell>
          <cell r="H2">
            <v>130</v>
          </cell>
          <cell r="K2">
            <v>183</v>
          </cell>
          <cell r="L2">
            <v>171</v>
          </cell>
          <cell r="O2">
            <v>75</v>
          </cell>
          <cell r="P2">
            <v>87</v>
          </cell>
        </row>
        <row r="3">
          <cell r="C3">
            <v>137</v>
          </cell>
          <cell r="D3">
            <v>119</v>
          </cell>
          <cell r="G3">
            <v>157</v>
          </cell>
          <cell r="H3">
            <v>145</v>
          </cell>
          <cell r="K3">
            <v>191</v>
          </cell>
          <cell r="L3">
            <v>198</v>
          </cell>
          <cell r="O3">
            <v>55</v>
          </cell>
          <cell r="P3">
            <v>84</v>
          </cell>
        </row>
        <row r="4">
          <cell r="C4">
            <v>140</v>
          </cell>
          <cell r="D4">
            <v>102</v>
          </cell>
          <cell r="G4">
            <v>172</v>
          </cell>
          <cell r="H4">
            <v>163</v>
          </cell>
          <cell r="K4">
            <v>186</v>
          </cell>
          <cell r="L4">
            <v>172</v>
          </cell>
          <cell r="O4">
            <v>58</v>
          </cell>
          <cell r="P4">
            <v>101</v>
          </cell>
        </row>
        <row r="5">
          <cell r="C5">
            <v>139</v>
          </cell>
          <cell r="D5">
            <v>147</v>
          </cell>
          <cell r="G5">
            <v>173</v>
          </cell>
          <cell r="H5">
            <v>159</v>
          </cell>
          <cell r="K5">
            <v>194</v>
          </cell>
          <cell r="L5">
            <v>177</v>
          </cell>
          <cell r="O5">
            <v>44</v>
          </cell>
          <cell r="P5">
            <v>88</v>
          </cell>
        </row>
        <row r="6">
          <cell r="C6">
            <v>145</v>
          </cell>
          <cell r="D6">
            <v>133</v>
          </cell>
          <cell r="G6">
            <v>182</v>
          </cell>
          <cell r="H6">
            <v>163</v>
          </cell>
          <cell r="K6">
            <v>211</v>
          </cell>
          <cell r="L6">
            <v>209</v>
          </cell>
          <cell r="O6">
            <v>47</v>
          </cell>
          <cell r="P6">
            <v>66</v>
          </cell>
        </row>
        <row r="7">
          <cell r="C7">
            <v>156</v>
          </cell>
          <cell r="D7">
            <v>144</v>
          </cell>
          <cell r="G7">
            <v>162</v>
          </cell>
          <cell r="H7">
            <v>192</v>
          </cell>
          <cell r="K7">
            <v>174</v>
          </cell>
          <cell r="L7">
            <v>191</v>
          </cell>
          <cell r="O7">
            <v>28</v>
          </cell>
          <cell r="P7">
            <v>63</v>
          </cell>
        </row>
        <row r="8">
          <cell r="C8">
            <v>158</v>
          </cell>
          <cell r="D8">
            <v>146</v>
          </cell>
          <cell r="G8">
            <v>205</v>
          </cell>
          <cell r="H8">
            <v>212</v>
          </cell>
          <cell r="K8">
            <v>204</v>
          </cell>
          <cell r="L8">
            <v>199</v>
          </cell>
          <cell r="O8">
            <v>22</v>
          </cell>
          <cell r="P8">
            <v>56</v>
          </cell>
        </row>
        <row r="9">
          <cell r="C9">
            <v>167</v>
          </cell>
          <cell r="D9">
            <v>151</v>
          </cell>
          <cell r="G9">
            <v>211</v>
          </cell>
          <cell r="H9">
            <v>223</v>
          </cell>
          <cell r="K9">
            <v>193</v>
          </cell>
          <cell r="L9">
            <v>195</v>
          </cell>
          <cell r="O9">
            <v>22</v>
          </cell>
          <cell r="P9">
            <v>55</v>
          </cell>
        </row>
        <row r="10">
          <cell r="C10">
            <v>173</v>
          </cell>
          <cell r="D10">
            <v>175</v>
          </cell>
          <cell r="G10">
            <v>189</v>
          </cell>
          <cell r="H10">
            <v>184</v>
          </cell>
          <cell r="K10">
            <v>223</v>
          </cell>
          <cell r="L10">
            <v>187</v>
          </cell>
          <cell r="O10">
            <v>15</v>
          </cell>
          <cell r="P10">
            <v>50</v>
          </cell>
        </row>
        <row r="11">
          <cell r="C11">
            <v>159</v>
          </cell>
          <cell r="D11">
            <v>167</v>
          </cell>
          <cell r="G11">
            <v>239</v>
          </cell>
          <cell r="H11">
            <v>216</v>
          </cell>
          <cell r="K11">
            <v>196</v>
          </cell>
          <cell r="L11">
            <v>207</v>
          </cell>
          <cell r="O11">
            <v>8</v>
          </cell>
          <cell r="P11">
            <v>42</v>
          </cell>
        </row>
        <row r="12">
          <cell r="C12">
            <v>182</v>
          </cell>
          <cell r="D12">
            <v>181</v>
          </cell>
          <cell r="G12">
            <v>250</v>
          </cell>
          <cell r="H12">
            <v>205</v>
          </cell>
          <cell r="K12">
            <v>235</v>
          </cell>
          <cell r="L12">
            <v>222</v>
          </cell>
          <cell r="O12">
            <v>5</v>
          </cell>
          <cell r="P12">
            <v>30</v>
          </cell>
        </row>
        <row r="13">
          <cell r="C13">
            <v>158</v>
          </cell>
          <cell r="D13">
            <v>188</v>
          </cell>
          <cell r="G13">
            <v>229</v>
          </cell>
          <cell r="H13">
            <v>219</v>
          </cell>
          <cell r="K13">
            <v>245</v>
          </cell>
          <cell r="L13">
            <v>245</v>
          </cell>
          <cell r="O13">
            <v>11</v>
          </cell>
          <cell r="P13">
            <v>24</v>
          </cell>
        </row>
        <row r="14">
          <cell r="C14">
            <v>173</v>
          </cell>
          <cell r="D14">
            <v>173</v>
          </cell>
          <cell r="G14">
            <v>266</v>
          </cell>
          <cell r="H14">
            <v>252</v>
          </cell>
          <cell r="K14">
            <v>259</v>
          </cell>
          <cell r="L14">
            <v>257</v>
          </cell>
          <cell r="O14">
            <v>5</v>
          </cell>
          <cell r="P14">
            <v>18</v>
          </cell>
        </row>
        <row r="15">
          <cell r="C15">
            <v>155</v>
          </cell>
          <cell r="D15">
            <v>154</v>
          </cell>
          <cell r="G15">
            <v>245</v>
          </cell>
          <cell r="H15">
            <v>226</v>
          </cell>
          <cell r="K15">
            <v>283</v>
          </cell>
          <cell r="L15">
            <v>327</v>
          </cell>
          <cell r="O15">
            <v>6</v>
          </cell>
          <cell r="P15">
            <v>6</v>
          </cell>
        </row>
        <row r="16">
          <cell r="C16">
            <v>172</v>
          </cell>
          <cell r="D16">
            <v>173</v>
          </cell>
          <cell r="G16">
            <v>278</v>
          </cell>
          <cell r="H16">
            <v>232</v>
          </cell>
          <cell r="K16">
            <v>268</v>
          </cell>
          <cell r="L16">
            <v>275</v>
          </cell>
          <cell r="O16">
            <v>0</v>
          </cell>
          <cell r="P16">
            <v>10</v>
          </cell>
        </row>
        <row r="17">
          <cell r="C17">
            <v>156</v>
          </cell>
          <cell r="D17">
            <v>168</v>
          </cell>
          <cell r="G17">
            <v>263</v>
          </cell>
          <cell r="H17">
            <v>269</v>
          </cell>
          <cell r="K17">
            <v>254</v>
          </cell>
          <cell r="L17">
            <v>275</v>
          </cell>
          <cell r="O17">
            <v>2</v>
          </cell>
          <cell r="P17">
            <v>6</v>
          </cell>
        </row>
        <row r="18">
          <cell r="C18">
            <v>167</v>
          </cell>
          <cell r="D18">
            <v>157</v>
          </cell>
          <cell r="G18">
            <v>280</v>
          </cell>
          <cell r="H18">
            <v>293</v>
          </cell>
          <cell r="K18">
            <v>190</v>
          </cell>
          <cell r="L18">
            <v>204</v>
          </cell>
          <cell r="O18">
            <v>0</v>
          </cell>
          <cell r="P18">
            <v>2</v>
          </cell>
        </row>
        <row r="19">
          <cell r="C19">
            <v>142</v>
          </cell>
          <cell r="D19">
            <v>169</v>
          </cell>
          <cell r="G19">
            <v>262</v>
          </cell>
          <cell r="H19">
            <v>273</v>
          </cell>
          <cell r="K19">
            <v>161</v>
          </cell>
          <cell r="L19">
            <v>139</v>
          </cell>
          <cell r="O19">
            <v>0</v>
          </cell>
          <cell r="P19">
            <v>1</v>
          </cell>
        </row>
        <row r="20">
          <cell r="C20">
            <v>155</v>
          </cell>
          <cell r="D20">
            <v>163</v>
          </cell>
          <cell r="G20">
            <v>296</v>
          </cell>
          <cell r="H20">
            <v>292</v>
          </cell>
          <cell r="K20">
            <v>173</v>
          </cell>
          <cell r="L20">
            <v>194</v>
          </cell>
          <cell r="O20">
            <v>0</v>
          </cell>
          <cell r="P20">
            <v>2</v>
          </cell>
        </row>
        <row r="21">
          <cell r="C21">
            <v>166</v>
          </cell>
          <cell r="D21">
            <v>164</v>
          </cell>
          <cell r="G21">
            <v>272</v>
          </cell>
          <cell r="H21">
            <v>252</v>
          </cell>
          <cell r="K21">
            <v>189</v>
          </cell>
          <cell r="L21">
            <v>215</v>
          </cell>
          <cell r="O21">
            <v>0</v>
          </cell>
          <cell r="P21">
            <v>0</v>
          </cell>
        </row>
        <row r="22">
          <cell r="C22">
            <v>194</v>
          </cell>
          <cell r="D22">
            <v>147</v>
          </cell>
          <cell r="G22">
            <v>235</v>
          </cell>
          <cell r="H22">
            <v>237</v>
          </cell>
          <cell r="K22">
            <v>166</v>
          </cell>
          <cell r="L22">
            <v>155</v>
          </cell>
          <cell r="O22">
            <v>0</v>
          </cell>
          <cell r="P22">
            <v>2</v>
          </cell>
        </row>
        <row r="23">
          <cell r="C23">
            <v>156</v>
          </cell>
          <cell r="D23">
            <v>159</v>
          </cell>
          <cell r="G23">
            <v>262</v>
          </cell>
          <cell r="H23">
            <v>233</v>
          </cell>
          <cell r="K23">
            <v>156</v>
          </cell>
          <cell r="L23">
            <v>184</v>
          </cell>
          <cell r="O23">
            <v>0</v>
          </cell>
          <cell r="P23">
            <v>2</v>
          </cell>
        </row>
        <row r="24">
          <cell r="C24">
            <v>177</v>
          </cell>
          <cell r="D24">
            <v>164</v>
          </cell>
          <cell r="G24">
            <v>264</v>
          </cell>
          <cell r="H24">
            <v>226</v>
          </cell>
          <cell r="K24">
            <v>144</v>
          </cell>
          <cell r="L24">
            <v>147</v>
          </cell>
          <cell r="O24">
            <v>0</v>
          </cell>
          <cell r="P24">
            <v>0</v>
          </cell>
        </row>
        <row r="25">
          <cell r="C25">
            <v>153</v>
          </cell>
          <cell r="D25">
            <v>133</v>
          </cell>
          <cell r="G25">
            <v>277</v>
          </cell>
          <cell r="H25">
            <v>235</v>
          </cell>
          <cell r="K25">
            <v>134</v>
          </cell>
          <cell r="L25">
            <v>134</v>
          </cell>
          <cell r="O25">
            <v>0</v>
          </cell>
          <cell r="P25">
            <v>0</v>
          </cell>
        </row>
        <row r="26">
          <cell r="C26">
            <v>147</v>
          </cell>
          <cell r="D26">
            <v>145</v>
          </cell>
          <cell r="G26">
            <v>211</v>
          </cell>
          <cell r="H26">
            <v>171</v>
          </cell>
          <cell r="K26">
            <v>109</v>
          </cell>
          <cell r="L26">
            <v>104</v>
          </cell>
          <cell r="O26">
            <v>0</v>
          </cell>
          <cell r="P26">
            <v>0</v>
          </cell>
        </row>
        <row r="27">
          <cell r="C27">
            <v>163</v>
          </cell>
          <cell r="D27">
            <v>163</v>
          </cell>
          <cell r="G27">
            <v>205</v>
          </cell>
          <cell r="H27">
            <v>194</v>
          </cell>
          <cell r="K27">
            <v>109</v>
          </cell>
          <cell r="L27">
            <v>130</v>
          </cell>
        </row>
        <row r="28">
          <cell r="C28">
            <v>140</v>
          </cell>
          <cell r="D28">
            <v>139</v>
          </cell>
          <cell r="G28">
            <v>198</v>
          </cell>
          <cell r="H28">
            <v>227</v>
          </cell>
          <cell r="K28">
            <v>80</v>
          </cell>
          <cell r="L28">
            <v>122</v>
          </cell>
        </row>
        <row r="29">
          <cell r="C29">
            <v>141</v>
          </cell>
          <cell r="D29">
            <v>154</v>
          </cell>
          <cell r="G29">
            <v>205</v>
          </cell>
          <cell r="H29">
            <v>207</v>
          </cell>
          <cell r="K29">
            <v>76</v>
          </cell>
          <cell r="L29">
            <v>113</v>
          </cell>
        </row>
      </sheetData>
      <sheetData sheetId="3">
        <row r="2">
          <cell r="C2">
            <v>39</v>
          </cell>
          <cell r="D2">
            <v>33</v>
          </cell>
          <cell r="G2">
            <v>72</v>
          </cell>
          <cell r="H2">
            <v>52</v>
          </cell>
          <cell r="K2">
            <v>74</v>
          </cell>
          <cell r="L2">
            <v>102</v>
          </cell>
          <cell r="O2">
            <v>43</v>
          </cell>
          <cell r="P2">
            <v>55</v>
          </cell>
        </row>
        <row r="3">
          <cell r="C3">
            <v>49</v>
          </cell>
          <cell r="D3">
            <v>57</v>
          </cell>
          <cell r="G3">
            <v>69</v>
          </cell>
          <cell r="H3">
            <v>63</v>
          </cell>
          <cell r="K3">
            <v>98</v>
          </cell>
          <cell r="L3">
            <v>81</v>
          </cell>
          <cell r="O3">
            <v>29</v>
          </cell>
          <cell r="P3">
            <v>50</v>
          </cell>
        </row>
        <row r="4">
          <cell r="C4">
            <v>58</v>
          </cell>
          <cell r="D4">
            <v>43</v>
          </cell>
          <cell r="G4">
            <v>93</v>
          </cell>
          <cell r="H4">
            <v>60</v>
          </cell>
          <cell r="K4">
            <v>96</v>
          </cell>
          <cell r="L4">
            <v>100</v>
          </cell>
          <cell r="O4">
            <v>32</v>
          </cell>
          <cell r="P4">
            <v>38</v>
          </cell>
        </row>
        <row r="5">
          <cell r="C5">
            <v>55</v>
          </cell>
          <cell r="D5">
            <v>61</v>
          </cell>
          <cell r="G5">
            <v>73</v>
          </cell>
          <cell r="H5">
            <v>74</v>
          </cell>
          <cell r="K5">
            <v>83</v>
          </cell>
          <cell r="L5">
            <v>93</v>
          </cell>
          <cell r="O5">
            <v>21</v>
          </cell>
          <cell r="P5">
            <v>36</v>
          </cell>
        </row>
        <row r="6">
          <cell r="C6">
            <v>67</v>
          </cell>
          <cell r="D6">
            <v>72</v>
          </cell>
          <cell r="G6">
            <v>71</v>
          </cell>
          <cell r="H6">
            <v>60</v>
          </cell>
          <cell r="K6">
            <v>94</v>
          </cell>
          <cell r="L6">
            <v>88</v>
          </cell>
          <cell r="O6">
            <v>16</v>
          </cell>
          <cell r="P6">
            <v>37</v>
          </cell>
        </row>
        <row r="7">
          <cell r="C7">
            <v>58</v>
          </cell>
          <cell r="D7">
            <v>58</v>
          </cell>
          <cell r="G7">
            <v>76</v>
          </cell>
          <cell r="H7">
            <v>81</v>
          </cell>
          <cell r="K7">
            <v>79</v>
          </cell>
          <cell r="L7">
            <v>83</v>
          </cell>
          <cell r="O7">
            <v>8</v>
          </cell>
          <cell r="P7">
            <v>27</v>
          </cell>
        </row>
        <row r="8">
          <cell r="C8">
            <v>70</v>
          </cell>
          <cell r="D8">
            <v>62</v>
          </cell>
          <cell r="G8">
            <v>79</v>
          </cell>
          <cell r="H8">
            <v>80</v>
          </cell>
          <cell r="K8">
            <v>83</v>
          </cell>
          <cell r="L8">
            <v>109</v>
          </cell>
          <cell r="O8">
            <v>11</v>
          </cell>
          <cell r="P8">
            <v>34</v>
          </cell>
        </row>
        <row r="9">
          <cell r="C9">
            <v>71</v>
          </cell>
          <cell r="D9">
            <v>58</v>
          </cell>
          <cell r="G9">
            <v>90</v>
          </cell>
          <cell r="H9">
            <v>77</v>
          </cell>
          <cell r="K9">
            <v>107</v>
          </cell>
          <cell r="L9">
            <v>144</v>
          </cell>
          <cell r="O9">
            <v>9</v>
          </cell>
          <cell r="P9">
            <v>28</v>
          </cell>
        </row>
        <row r="10">
          <cell r="C10">
            <v>73</v>
          </cell>
          <cell r="D10">
            <v>71</v>
          </cell>
          <cell r="G10">
            <v>101</v>
          </cell>
          <cell r="H10">
            <v>79</v>
          </cell>
          <cell r="K10">
            <v>114</v>
          </cell>
          <cell r="L10">
            <v>107</v>
          </cell>
          <cell r="O10">
            <v>6</v>
          </cell>
          <cell r="P10">
            <v>22</v>
          </cell>
        </row>
        <row r="11">
          <cell r="C11">
            <v>65</v>
          </cell>
          <cell r="D11">
            <v>57</v>
          </cell>
          <cell r="G11">
            <v>97</v>
          </cell>
          <cell r="H11">
            <v>116</v>
          </cell>
          <cell r="K11">
            <v>110</v>
          </cell>
          <cell r="L11">
            <v>127</v>
          </cell>
          <cell r="O11">
            <v>4</v>
          </cell>
          <cell r="P11">
            <v>18</v>
          </cell>
        </row>
        <row r="12">
          <cell r="C12">
            <v>64</v>
          </cell>
          <cell r="D12">
            <v>63</v>
          </cell>
          <cell r="G12">
            <v>99</v>
          </cell>
          <cell r="H12">
            <v>80</v>
          </cell>
          <cell r="K12">
            <v>137</v>
          </cell>
          <cell r="L12">
            <v>147</v>
          </cell>
          <cell r="O12">
            <v>0</v>
          </cell>
          <cell r="P12">
            <v>20</v>
          </cell>
        </row>
        <row r="13">
          <cell r="C13">
            <v>83</v>
          </cell>
          <cell r="D13">
            <v>48</v>
          </cell>
          <cell r="G13">
            <v>101</v>
          </cell>
          <cell r="H13">
            <v>124</v>
          </cell>
          <cell r="K13">
            <v>142</v>
          </cell>
          <cell r="L13">
            <v>143</v>
          </cell>
          <cell r="O13">
            <v>2</v>
          </cell>
          <cell r="P13">
            <v>9</v>
          </cell>
        </row>
        <row r="14">
          <cell r="C14">
            <v>86</v>
          </cell>
          <cell r="D14">
            <v>69</v>
          </cell>
          <cell r="G14">
            <v>113</v>
          </cell>
          <cell r="H14">
            <v>97</v>
          </cell>
          <cell r="K14">
            <v>137</v>
          </cell>
          <cell r="L14">
            <v>162</v>
          </cell>
          <cell r="O14">
            <v>3</v>
          </cell>
          <cell r="P14">
            <v>3</v>
          </cell>
        </row>
        <row r="15">
          <cell r="C15">
            <v>65</v>
          </cell>
          <cell r="D15">
            <v>69</v>
          </cell>
          <cell r="G15">
            <v>132</v>
          </cell>
          <cell r="H15">
            <v>104</v>
          </cell>
          <cell r="K15">
            <v>183</v>
          </cell>
          <cell r="L15">
            <v>184</v>
          </cell>
          <cell r="O15">
            <v>2</v>
          </cell>
          <cell r="P15">
            <v>8</v>
          </cell>
        </row>
        <row r="16">
          <cell r="C16">
            <v>67</v>
          </cell>
          <cell r="D16">
            <v>78</v>
          </cell>
          <cell r="G16">
            <v>112</v>
          </cell>
          <cell r="H16">
            <v>96</v>
          </cell>
          <cell r="K16">
            <v>166</v>
          </cell>
          <cell r="L16">
            <v>173</v>
          </cell>
          <cell r="O16">
            <v>1</v>
          </cell>
          <cell r="P16">
            <v>9</v>
          </cell>
        </row>
        <row r="17">
          <cell r="C17">
            <v>60</v>
          </cell>
          <cell r="D17">
            <v>81</v>
          </cell>
          <cell r="G17">
            <v>120</v>
          </cell>
          <cell r="H17">
            <v>124</v>
          </cell>
          <cell r="K17">
            <v>178</v>
          </cell>
          <cell r="L17">
            <v>188</v>
          </cell>
          <cell r="O17">
            <v>0</v>
          </cell>
          <cell r="P17">
            <v>4</v>
          </cell>
        </row>
        <row r="18">
          <cell r="C18">
            <v>93</v>
          </cell>
          <cell r="D18">
            <v>68</v>
          </cell>
          <cell r="G18">
            <v>131</v>
          </cell>
          <cell r="H18">
            <v>113</v>
          </cell>
          <cell r="K18">
            <v>116</v>
          </cell>
          <cell r="L18">
            <v>131</v>
          </cell>
          <cell r="O18">
            <v>0</v>
          </cell>
          <cell r="P18">
            <v>0</v>
          </cell>
        </row>
        <row r="19">
          <cell r="C19">
            <v>79</v>
          </cell>
          <cell r="D19">
            <v>79</v>
          </cell>
          <cell r="G19">
            <v>137</v>
          </cell>
          <cell r="H19">
            <v>125</v>
          </cell>
          <cell r="K19">
            <v>118</v>
          </cell>
          <cell r="L19">
            <v>120</v>
          </cell>
          <cell r="O19">
            <v>0</v>
          </cell>
          <cell r="P19">
            <v>1</v>
          </cell>
        </row>
        <row r="20">
          <cell r="C20">
            <v>76</v>
          </cell>
          <cell r="D20">
            <v>66</v>
          </cell>
          <cell r="G20">
            <v>132</v>
          </cell>
          <cell r="H20">
            <v>99</v>
          </cell>
          <cell r="K20">
            <v>109</v>
          </cell>
          <cell r="L20">
            <v>113</v>
          </cell>
          <cell r="O20">
            <v>1</v>
          </cell>
          <cell r="P20">
            <v>1</v>
          </cell>
        </row>
        <row r="21">
          <cell r="C21">
            <v>83</v>
          </cell>
          <cell r="D21">
            <v>61</v>
          </cell>
          <cell r="G21">
            <v>131</v>
          </cell>
          <cell r="H21">
            <v>123</v>
          </cell>
          <cell r="K21">
            <v>136</v>
          </cell>
          <cell r="L21">
            <v>111</v>
          </cell>
          <cell r="O21">
            <v>0</v>
          </cell>
          <cell r="P21">
            <v>1</v>
          </cell>
        </row>
        <row r="22">
          <cell r="C22">
            <v>70</v>
          </cell>
          <cell r="D22">
            <v>81</v>
          </cell>
          <cell r="G22">
            <v>132</v>
          </cell>
          <cell r="H22">
            <v>133</v>
          </cell>
          <cell r="K22">
            <v>102</v>
          </cell>
          <cell r="L22">
            <v>114</v>
          </cell>
          <cell r="O22">
            <v>0</v>
          </cell>
          <cell r="P22">
            <v>1</v>
          </cell>
        </row>
        <row r="23">
          <cell r="C23">
            <v>98</v>
          </cell>
          <cell r="D23">
            <v>66</v>
          </cell>
          <cell r="G23">
            <v>115</v>
          </cell>
          <cell r="H23">
            <v>94</v>
          </cell>
          <cell r="K23">
            <v>140</v>
          </cell>
          <cell r="L23">
            <v>111</v>
          </cell>
          <cell r="O23">
            <v>0</v>
          </cell>
          <cell r="P23">
            <v>0</v>
          </cell>
        </row>
        <row r="24">
          <cell r="C24">
            <v>60</v>
          </cell>
          <cell r="D24">
            <v>74</v>
          </cell>
          <cell r="G24">
            <v>137</v>
          </cell>
          <cell r="H24">
            <v>104</v>
          </cell>
          <cell r="K24">
            <v>96</v>
          </cell>
          <cell r="L24">
            <v>103</v>
          </cell>
          <cell r="O24">
            <v>0</v>
          </cell>
          <cell r="P24">
            <v>0</v>
          </cell>
        </row>
        <row r="25">
          <cell r="C25">
            <v>80</v>
          </cell>
          <cell r="D25">
            <v>72</v>
          </cell>
          <cell r="G25">
            <v>128</v>
          </cell>
          <cell r="H25">
            <v>120</v>
          </cell>
          <cell r="K25">
            <v>81</v>
          </cell>
          <cell r="L25">
            <v>80</v>
          </cell>
          <cell r="O25">
            <v>0</v>
          </cell>
          <cell r="P25">
            <v>0</v>
          </cell>
        </row>
        <row r="26">
          <cell r="C26">
            <v>68</v>
          </cell>
          <cell r="D26">
            <v>77</v>
          </cell>
          <cell r="G26">
            <v>85</v>
          </cell>
          <cell r="H26">
            <v>76</v>
          </cell>
          <cell r="K26">
            <v>54</v>
          </cell>
          <cell r="L26">
            <v>77</v>
          </cell>
          <cell r="O26">
            <v>0</v>
          </cell>
          <cell r="P26">
            <v>0</v>
          </cell>
        </row>
        <row r="27">
          <cell r="C27">
            <v>70</v>
          </cell>
          <cell r="D27">
            <v>55</v>
          </cell>
          <cell r="G27">
            <v>122</v>
          </cell>
          <cell r="H27">
            <v>112</v>
          </cell>
          <cell r="K27">
            <v>71</v>
          </cell>
          <cell r="L27">
            <v>79</v>
          </cell>
        </row>
        <row r="28">
          <cell r="C28">
            <v>68</v>
          </cell>
          <cell r="D28">
            <v>58</v>
          </cell>
          <cell r="G28">
            <v>114</v>
          </cell>
          <cell r="H28">
            <v>109</v>
          </cell>
          <cell r="K28">
            <v>61</v>
          </cell>
          <cell r="L28">
            <v>62</v>
          </cell>
        </row>
        <row r="29">
          <cell r="C29">
            <v>72</v>
          </cell>
          <cell r="D29">
            <v>64</v>
          </cell>
          <cell r="G29">
            <v>97</v>
          </cell>
          <cell r="H29">
            <v>83</v>
          </cell>
          <cell r="K29">
            <v>63</v>
          </cell>
          <cell r="L29">
            <v>65</v>
          </cell>
        </row>
      </sheetData>
      <sheetData sheetId="4">
        <row r="2">
          <cell r="C2">
            <v>36</v>
          </cell>
          <cell r="D2">
            <v>39</v>
          </cell>
          <cell r="G2">
            <v>68</v>
          </cell>
          <cell r="H2">
            <v>42</v>
          </cell>
          <cell r="K2">
            <v>73</v>
          </cell>
          <cell r="L2">
            <v>64</v>
          </cell>
          <cell r="O2">
            <v>25</v>
          </cell>
          <cell r="P2">
            <v>40</v>
          </cell>
        </row>
        <row r="3">
          <cell r="C3">
            <v>39</v>
          </cell>
          <cell r="D3">
            <v>35</v>
          </cell>
          <cell r="G3">
            <v>51</v>
          </cell>
          <cell r="H3">
            <v>58</v>
          </cell>
          <cell r="K3">
            <v>76</v>
          </cell>
          <cell r="L3">
            <v>85</v>
          </cell>
          <cell r="O3">
            <v>23</v>
          </cell>
          <cell r="P3">
            <v>36</v>
          </cell>
        </row>
        <row r="4">
          <cell r="C4">
            <v>50</v>
          </cell>
          <cell r="D4">
            <v>45</v>
          </cell>
          <cell r="G4">
            <v>64</v>
          </cell>
          <cell r="H4">
            <v>55</v>
          </cell>
          <cell r="K4">
            <v>81</v>
          </cell>
          <cell r="L4">
            <v>80</v>
          </cell>
          <cell r="O4">
            <v>22</v>
          </cell>
          <cell r="P4">
            <v>37</v>
          </cell>
        </row>
        <row r="5">
          <cell r="C5">
            <v>43</v>
          </cell>
          <cell r="D5">
            <v>50</v>
          </cell>
          <cell r="G5">
            <v>65</v>
          </cell>
          <cell r="H5">
            <v>69</v>
          </cell>
          <cell r="K5">
            <v>78</v>
          </cell>
          <cell r="L5">
            <v>76</v>
          </cell>
          <cell r="O5">
            <v>15</v>
          </cell>
          <cell r="P5">
            <v>26</v>
          </cell>
        </row>
        <row r="6">
          <cell r="C6">
            <v>60</v>
          </cell>
          <cell r="D6">
            <v>47</v>
          </cell>
          <cell r="G6">
            <v>67</v>
          </cell>
          <cell r="H6">
            <v>62</v>
          </cell>
          <cell r="K6">
            <v>76</v>
          </cell>
          <cell r="L6">
            <v>91</v>
          </cell>
          <cell r="O6">
            <v>11</v>
          </cell>
          <cell r="P6">
            <v>32</v>
          </cell>
        </row>
        <row r="7">
          <cell r="C7">
            <v>60</v>
          </cell>
          <cell r="D7">
            <v>53</v>
          </cell>
          <cell r="G7">
            <v>71</v>
          </cell>
          <cell r="H7">
            <v>82</v>
          </cell>
          <cell r="K7">
            <v>83</v>
          </cell>
          <cell r="L7">
            <v>89</v>
          </cell>
          <cell r="O7">
            <v>9</v>
          </cell>
          <cell r="P7">
            <v>18</v>
          </cell>
        </row>
        <row r="8">
          <cell r="C8">
            <v>69</v>
          </cell>
          <cell r="D8">
            <v>52</v>
          </cell>
          <cell r="G8">
            <v>77</v>
          </cell>
          <cell r="H8">
            <v>71</v>
          </cell>
          <cell r="K8">
            <v>78</v>
          </cell>
          <cell r="L8">
            <v>86</v>
          </cell>
          <cell r="O8">
            <v>8</v>
          </cell>
          <cell r="P8">
            <v>20</v>
          </cell>
        </row>
        <row r="9">
          <cell r="C9">
            <v>70</v>
          </cell>
          <cell r="D9">
            <v>76</v>
          </cell>
          <cell r="G9">
            <v>89</v>
          </cell>
          <cell r="H9">
            <v>71</v>
          </cell>
          <cell r="K9">
            <v>96</v>
          </cell>
          <cell r="L9">
            <v>86</v>
          </cell>
          <cell r="O9">
            <v>7</v>
          </cell>
          <cell r="P9">
            <v>20</v>
          </cell>
        </row>
        <row r="10">
          <cell r="C10">
            <v>60</v>
          </cell>
          <cell r="D10">
            <v>58</v>
          </cell>
          <cell r="G10">
            <v>75</v>
          </cell>
          <cell r="H10">
            <v>69</v>
          </cell>
          <cell r="K10">
            <v>90</v>
          </cell>
          <cell r="L10">
            <v>118</v>
          </cell>
          <cell r="O10">
            <v>8</v>
          </cell>
          <cell r="P10">
            <v>22</v>
          </cell>
        </row>
        <row r="11">
          <cell r="C11">
            <v>75</v>
          </cell>
          <cell r="D11">
            <v>58</v>
          </cell>
          <cell r="G11">
            <v>92</v>
          </cell>
          <cell r="H11">
            <v>78</v>
          </cell>
          <cell r="K11">
            <v>106</v>
          </cell>
          <cell r="L11">
            <v>97</v>
          </cell>
          <cell r="O11">
            <v>3</v>
          </cell>
          <cell r="P11">
            <v>13</v>
          </cell>
        </row>
        <row r="12">
          <cell r="C12">
            <v>75</v>
          </cell>
          <cell r="D12">
            <v>63</v>
          </cell>
          <cell r="G12">
            <v>79</v>
          </cell>
          <cell r="H12">
            <v>71</v>
          </cell>
          <cell r="K12">
            <v>110</v>
          </cell>
          <cell r="L12">
            <v>112</v>
          </cell>
          <cell r="O12">
            <v>3</v>
          </cell>
          <cell r="P12">
            <v>12</v>
          </cell>
        </row>
        <row r="13">
          <cell r="C13">
            <v>62</v>
          </cell>
          <cell r="D13">
            <v>59</v>
          </cell>
          <cell r="G13">
            <v>84</v>
          </cell>
          <cell r="H13">
            <v>72</v>
          </cell>
          <cell r="K13">
            <v>109</v>
          </cell>
          <cell r="L13">
            <v>129</v>
          </cell>
          <cell r="O13">
            <v>1</v>
          </cell>
          <cell r="P13">
            <v>5</v>
          </cell>
        </row>
        <row r="14">
          <cell r="C14">
            <v>63</v>
          </cell>
          <cell r="D14">
            <v>68</v>
          </cell>
          <cell r="G14">
            <v>80</v>
          </cell>
          <cell r="H14">
            <v>96</v>
          </cell>
          <cell r="K14">
            <v>140</v>
          </cell>
          <cell r="L14">
            <v>144</v>
          </cell>
          <cell r="O14">
            <v>3</v>
          </cell>
          <cell r="P14">
            <v>6</v>
          </cell>
        </row>
        <row r="15">
          <cell r="C15">
            <v>52</v>
          </cell>
          <cell r="D15">
            <v>65</v>
          </cell>
          <cell r="G15">
            <v>98</v>
          </cell>
          <cell r="H15">
            <v>84</v>
          </cell>
          <cell r="K15">
            <v>142</v>
          </cell>
          <cell r="L15">
            <v>149</v>
          </cell>
          <cell r="O15">
            <v>0</v>
          </cell>
          <cell r="P15">
            <v>6</v>
          </cell>
        </row>
        <row r="16">
          <cell r="C16">
            <v>69</v>
          </cell>
          <cell r="D16">
            <v>73</v>
          </cell>
          <cell r="G16">
            <v>104</v>
          </cell>
          <cell r="H16">
            <v>78</v>
          </cell>
          <cell r="K16">
            <v>174</v>
          </cell>
          <cell r="L16">
            <v>138</v>
          </cell>
          <cell r="O16">
            <v>1</v>
          </cell>
          <cell r="P16">
            <v>6</v>
          </cell>
        </row>
        <row r="17">
          <cell r="C17">
            <v>64</v>
          </cell>
          <cell r="D17">
            <v>69</v>
          </cell>
          <cell r="G17">
            <v>108</v>
          </cell>
          <cell r="H17">
            <v>86</v>
          </cell>
          <cell r="K17">
            <v>133</v>
          </cell>
          <cell r="L17">
            <v>113</v>
          </cell>
          <cell r="O17">
            <v>0</v>
          </cell>
          <cell r="P17">
            <v>2</v>
          </cell>
        </row>
        <row r="18">
          <cell r="C18">
            <v>60</v>
          </cell>
          <cell r="D18">
            <v>72</v>
          </cell>
          <cell r="G18">
            <v>96</v>
          </cell>
          <cell r="H18">
            <v>94</v>
          </cell>
          <cell r="K18">
            <v>96</v>
          </cell>
          <cell r="L18">
            <v>111</v>
          </cell>
          <cell r="O18">
            <v>0</v>
          </cell>
          <cell r="P18">
            <v>1</v>
          </cell>
        </row>
        <row r="19">
          <cell r="C19">
            <v>81</v>
          </cell>
          <cell r="D19">
            <v>74</v>
          </cell>
          <cell r="G19">
            <v>114</v>
          </cell>
          <cell r="H19">
            <v>98</v>
          </cell>
          <cell r="K19">
            <v>62</v>
          </cell>
          <cell r="L19">
            <v>58</v>
          </cell>
          <cell r="O19">
            <v>0</v>
          </cell>
          <cell r="P19">
            <v>1</v>
          </cell>
        </row>
        <row r="20">
          <cell r="C20">
            <v>66</v>
          </cell>
          <cell r="D20">
            <v>59</v>
          </cell>
          <cell r="G20">
            <v>120</v>
          </cell>
          <cell r="H20">
            <v>104</v>
          </cell>
          <cell r="K20">
            <v>94</v>
          </cell>
          <cell r="L20">
            <v>88</v>
          </cell>
          <cell r="O20">
            <v>0</v>
          </cell>
          <cell r="P20">
            <v>2</v>
          </cell>
        </row>
        <row r="21">
          <cell r="C21">
            <v>66</v>
          </cell>
          <cell r="D21">
            <v>69</v>
          </cell>
          <cell r="G21">
            <v>123</v>
          </cell>
          <cell r="H21">
            <v>110</v>
          </cell>
          <cell r="K21">
            <v>90</v>
          </cell>
          <cell r="L21">
            <v>88</v>
          </cell>
          <cell r="O21">
            <v>0</v>
          </cell>
          <cell r="P21">
            <v>0</v>
          </cell>
        </row>
        <row r="22">
          <cell r="C22">
            <v>70</v>
          </cell>
          <cell r="D22">
            <v>58</v>
          </cell>
          <cell r="G22">
            <v>104</v>
          </cell>
          <cell r="H22">
            <v>86</v>
          </cell>
          <cell r="K22">
            <v>93</v>
          </cell>
          <cell r="L22">
            <v>81</v>
          </cell>
          <cell r="O22">
            <v>0</v>
          </cell>
          <cell r="P22">
            <v>0</v>
          </cell>
        </row>
        <row r="23">
          <cell r="C23">
            <v>73</v>
          </cell>
          <cell r="D23">
            <v>65</v>
          </cell>
          <cell r="G23">
            <v>104</v>
          </cell>
          <cell r="H23">
            <v>110</v>
          </cell>
          <cell r="K23">
            <v>77</v>
          </cell>
          <cell r="L23">
            <v>92</v>
          </cell>
          <cell r="O23">
            <v>0</v>
          </cell>
          <cell r="P23">
            <v>0</v>
          </cell>
        </row>
        <row r="24">
          <cell r="C24">
            <v>75</v>
          </cell>
          <cell r="D24">
            <v>58</v>
          </cell>
          <cell r="G24">
            <v>106</v>
          </cell>
          <cell r="H24">
            <v>81</v>
          </cell>
          <cell r="K24">
            <v>64</v>
          </cell>
          <cell r="L24">
            <v>63</v>
          </cell>
          <cell r="O24">
            <v>0</v>
          </cell>
          <cell r="P24">
            <v>0</v>
          </cell>
        </row>
        <row r="25">
          <cell r="C25">
            <v>52</v>
          </cell>
          <cell r="D25">
            <v>51</v>
          </cell>
          <cell r="G25">
            <v>91</v>
          </cell>
          <cell r="H25">
            <v>98</v>
          </cell>
          <cell r="K25">
            <v>43</v>
          </cell>
          <cell r="L25">
            <v>60</v>
          </cell>
          <cell r="O25">
            <v>0</v>
          </cell>
          <cell r="P25">
            <v>0</v>
          </cell>
        </row>
        <row r="26">
          <cell r="C26">
            <v>63</v>
          </cell>
          <cell r="D26">
            <v>60</v>
          </cell>
          <cell r="G26">
            <v>81</v>
          </cell>
          <cell r="H26">
            <v>62</v>
          </cell>
          <cell r="K26">
            <v>48</v>
          </cell>
          <cell r="L26">
            <v>40</v>
          </cell>
          <cell r="O26">
            <v>0</v>
          </cell>
          <cell r="P26">
            <v>0</v>
          </cell>
        </row>
        <row r="27">
          <cell r="C27">
            <v>59</v>
          </cell>
          <cell r="D27">
            <v>67</v>
          </cell>
          <cell r="G27">
            <v>93</v>
          </cell>
          <cell r="H27">
            <v>85</v>
          </cell>
          <cell r="K27">
            <v>33</v>
          </cell>
          <cell r="L27">
            <v>44</v>
          </cell>
        </row>
        <row r="28">
          <cell r="C28">
            <v>53</v>
          </cell>
          <cell r="D28">
            <v>53</v>
          </cell>
          <cell r="G28">
            <v>97</v>
          </cell>
          <cell r="H28">
            <v>94</v>
          </cell>
          <cell r="K28">
            <v>45</v>
          </cell>
          <cell r="L28">
            <v>37</v>
          </cell>
        </row>
        <row r="29">
          <cell r="C29">
            <v>55</v>
          </cell>
          <cell r="D29">
            <v>46</v>
          </cell>
          <cell r="G29">
            <v>98</v>
          </cell>
          <cell r="H29">
            <v>74</v>
          </cell>
          <cell r="K29">
            <v>22</v>
          </cell>
          <cell r="L29">
            <v>41</v>
          </cell>
        </row>
      </sheetData>
      <sheetData sheetId="5"/>
      <sheetData sheetId="6">
        <row r="2">
          <cell r="C2">
            <v>117</v>
          </cell>
          <cell r="D2">
            <v>115</v>
          </cell>
          <cell r="G2">
            <v>166</v>
          </cell>
          <cell r="H2">
            <v>161</v>
          </cell>
          <cell r="K2">
            <v>233</v>
          </cell>
          <cell r="L2">
            <v>221</v>
          </cell>
          <cell r="O2">
            <v>126</v>
          </cell>
          <cell r="P2">
            <v>145</v>
          </cell>
        </row>
        <row r="3">
          <cell r="C3">
            <v>129</v>
          </cell>
          <cell r="D3">
            <v>107</v>
          </cell>
          <cell r="G3">
            <v>181</v>
          </cell>
          <cell r="H3">
            <v>152</v>
          </cell>
          <cell r="K3">
            <v>244</v>
          </cell>
          <cell r="L3">
            <v>207</v>
          </cell>
          <cell r="O3">
            <v>104</v>
          </cell>
          <cell r="P3">
            <v>148</v>
          </cell>
        </row>
        <row r="4">
          <cell r="C4">
            <v>155</v>
          </cell>
          <cell r="D4">
            <v>122</v>
          </cell>
          <cell r="G4">
            <v>179</v>
          </cell>
          <cell r="H4">
            <v>177</v>
          </cell>
          <cell r="K4">
            <v>226</v>
          </cell>
          <cell r="L4">
            <v>224</v>
          </cell>
          <cell r="O4">
            <v>92</v>
          </cell>
          <cell r="P4">
            <v>135</v>
          </cell>
        </row>
        <row r="5">
          <cell r="C5">
            <v>158</v>
          </cell>
          <cell r="D5">
            <v>135</v>
          </cell>
          <cell r="G5">
            <v>213</v>
          </cell>
          <cell r="H5">
            <v>189</v>
          </cell>
          <cell r="K5">
            <v>219</v>
          </cell>
          <cell r="L5">
            <v>206</v>
          </cell>
          <cell r="O5">
            <v>61</v>
          </cell>
          <cell r="P5">
            <v>129</v>
          </cell>
        </row>
        <row r="6">
          <cell r="C6">
            <v>163</v>
          </cell>
          <cell r="D6">
            <v>122</v>
          </cell>
          <cell r="G6">
            <v>183</v>
          </cell>
          <cell r="H6">
            <v>159</v>
          </cell>
          <cell r="K6">
            <v>232</v>
          </cell>
          <cell r="L6">
            <v>233</v>
          </cell>
          <cell r="O6">
            <v>47</v>
          </cell>
          <cell r="P6">
            <v>88</v>
          </cell>
        </row>
        <row r="7">
          <cell r="C7">
            <v>144</v>
          </cell>
          <cell r="D7">
            <v>157</v>
          </cell>
          <cell r="G7">
            <v>210</v>
          </cell>
          <cell r="H7">
            <v>166</v>
          </cell>
          <cell r="K7">
            <v>242</v>
          </cell>
          <cell r="L7">
            <v>213</v>
          </cell>
          <cell r="O7">
            <v>50</v>
          </cell>
          <cell r="P7">
            <v>85</v>
          </cell>
        </row>
        <row r="8">
          <cell r="C8">
            <v>139</v>
          </cell>
          <cell r="D8">
            <v>136</v>
          </cell>
          <cell r="G8">
            <v>219</v>
          </cell>
          <cell r="H8">
            <v>213</v>
          </cell>
          <cell r="K8">
            <v>225</v>
          </cell>
          <cell r="L8">
            <v>227</v>
          </cell>
          <cell r="O8">
            <v>19</v>
          </cell>
          <cell r="P8">
            <v>70</v>
          </cell>
        </row>
        <row r="9">
          <cell r="C9">
            <v>159</v>
          </cell>
          <cell r="D9">
            <v>154</v>
          </cell>
          <cell r="G9">
            <v>221</v>
          </cell>
          <cell r="H9">
            <v>203</v>
          </cell>
          <cell r="K9">
            <v>228</v>
          </cell>
          <cell r="L9">
            <v>230</v>
          </cell>
          <cell r="O9">
            <v>34</v>
          </cell>
          <cell r="P9">
            <v>60</v>
          </cell>
        </row>
        <row r="10">
          <cell r="C10">
            <v>157</v>
          </cell>
          <cell r="D10">
            <v>126</v>
          </cell>
          <cell r="G10">
            <v>233</v>
          </cell>
          <cell r="H10">
            <v>206</v>
          </cell>
          <cell r="K10">
            <v>233</v>
          </cell>
          <cell r="L10">
            <v>246</v>
          </cell>
          <cell r="O10">
            <v>23</v>
          </cell>
          <cell r="P10">
            <v>64</v>
          </cell>
        </row>
        <row r="11">
          <cell r="C11">
            <v>167</v>
          </cell>
          <cell r="D11">
            <v>141</v>
          </cell>
          <cell r="G11">
            <v>222</v>
          </cell>
          <cell r="H11">
            <v>183</v>
          </cell>
          <cell r="K11">
            <v>236</v>
          </cell>
          <cell r="L11">
            <v>259</v>
          </cell>
          <cell r="O11">
            <v>18</v>
          </cell>
          <cell r="P11">
            <v>62</v>
          </cell>
        </row>
        <row r="12">
          <cell r="C12">
            <v>166</v>
          </cell>
          <cell r="D12">
            <v>153</v>
          </cell>
          <cell r="G12">
            <v>232</v>
          </cell>
          <cell r="H12">
            <v>194</v>
          </cell>
          <cell r="K12">
            <v>271</v>
          </cell>
          <cell r="L12">
            <v>289</v>
          </cell>
          <cell r="O12">
            <v>5</v>
          </cell>
          <cell r="P12">
            <v>35</v>
          </cell>
        </row>
        <row r="13">
          <cell r="C13">
            <v>178</v>
          </cell>
          <cell r="D13">
            <v>142</v>
          </cell>
          <cell r="G13">
            <v>233</v>
          </cell>
          <cell r="H13">
            <v>202</v>
          </cell>
          <cell r="K13">
            <v>283</v>
          </cell>
          <cell r="L13">
            <v>303</v>
          </cell>
          <cell r="O13">
            <v>8</v>
          </cell>
          <cell r="P13">
            <v>25</v>
          </cell>
        </row>
        <row r="14">
          <cell r="C14">
            <v>144</v>
          </cell>
          <cell r="D14">
            <v>161</v>
          </cell>
          <cell r="G14">
            <v>272</v>
          </cell>
          <cell r="H14">
            <v>240</v>
          </cell>
          <cell r="K14">
            <v>300</v>
          </cell>
          <cell r="L14">
            <v>361</v>
          </cell>
          <cell r="O14">
            <v>6</v>
          </cell>
          <cell r="P14">
            <v>30</v>
          </cell>
        </row>
        <row r="15">
          <cell r="C15">
            <v>181</v>
          </cell>
          <cell r="D15">
            <v>163</v>
          </cell>
          <cell r="G15">
            <v>262</v>
          </cell>
          <cell r="H15">
            <v>228</v>
          </cell>
          <cell r="K15">
            <v>339</v>
          </cell>
          <cell r="L15">
            <v>382</v>
          </cell>
          <cell r="O15">
            <v>0</v>
          </cell>
          <cell r="P15">
            <v>18</v>
          </cell>
        </row>
        <row r="16">
          <cell r="C16">
            <v>153</v>
          </cell>
          <cell r="D16">
            <v>173</v>
          </cell>
          <cell r="G16">
            <v>280</v>
          </cell>
          <cell r="H16">
            <v>241</v>
          </cell>
          <cell r="K16">
            <v>345</v>
          </cell>
          <cell r="L16">
            <v>394</v>
          </cell>
          <cell r="O16">
            <v>2</v>
          </cell>
          <cell r="P16">
            <v>14</v>
          </cell>
        </row>
        <row r="17">
          <cell r="C17">
            <v>151</v>
          </cell>
          <cell r="D17">
            <v>169</v>
          </cell>
          <cell r="G17">
            <v>278</v>
          </cell>
          <cell r="H17">
            <v>254</v>
          </cell>
          <cell r="K17">
            <v>354</v>
          </cell>
          <cell r="L17">
            <v>406</v>
          </cell>
          <cell r="O17">
            <v>1</v>
          </cell>
          <cell r="P17">
            <v>10</v>
          </cell>
        </row>
        <row r="18">
          <cell r="C18">
            <v>180</v>
          </cell>
          <cell r="D18">
            <v>171</v>
          </cell>
          <cell r="G18">
            <v>286</v>
          </cell>
          <cell r="H18">
            <v>285</v>
          </cell>
          <cell r="K18">
            <v>281</v>
          </cell>
          <cell r="L18">
            <v>253</v>
          </cell>
          <cell r="O18">
            <v>3</v>
          </cell>
          <cell r="P18">
            <v>7</v>
          </cell>
        </row>
        <row r="19">
          <cell r="C19">
            <v>208</v>
          </cell>
          <cell r="D19">
            <v>188</v>
          </cell>
          <cell r="G19">
            <v>315</v>
          </cell>
          <cell r="H19">
            <v>318</v>
          </cell>
          <cell r="K19">
            <v>217</v>
          </cell>
          <cell r="L19">
            <v>228</v>
          </cell>
          <cell r="O19">
            <v>1</v>
          </cell>
          <cell r="P19">
            <v>4</v>
          </cell>
        </row>
        <row r="20">
          <cell r="C20">
            <v>165</v>
          </cell>
          <cell r="D20">
            <v>198</v>
          </cell>
          <cell r="G20">
            <v>339</v>
          </cell>
          <cell r="H20">
            <v>285</v>
          </cell>
          <cell r="K20">
            <v>214</v>
          </cell>
          <cell r="L20">
            <v>275</v>
          </cell>
          <cell r="O20">
            <v>1</v>
          </cell>
          <cell r="P20">
            <v>2</v>
          </cell>
        </row>
        <row r="21">
          <cell r="C21">
            <v>187</v>
          </cell>
          <cell r="D21">
            <v>205</v>
          </cell>
          <cell r="G21">
            <v>342</v>
          </cell>
          <cell r="H21">
            <v>313</v>
          </cell>
          <cell r="K21">
            <v>308</v>
          </cell>
          <cell r="L21">
            <v>295</v>
          </cell>
          <cell r="O21">
            <v>0</v>
          </cell>
          <cell r="P21">
            <v>0</v>
          </cell>
        </row>
        <row r="22">
          <cell r="C22">
            <v>218</v>
          </cell>
          <cell r="D22">
            <v>190</v>
          </cell>
          <cell r="G22">
            <v>304</v>
          </cell>
          <cell r="H22">
            <v>289</v>
          </cell>
          <cell r="K22">
            <v>222</v>
          </cell>
          <cell r="L22">
            <v>290</v>
          </cell>
          <cell r="O22">
            <v>0</v>
          </cell>
          <cell r="P22">
            <v>1</v>
          </cell>
        </row>
        <row r="23">
          <cell r="C23">
            <v>196</v>
          </cell>
          <cell r="D23">
            <v>206</v>
          </cell>
          <cell r="G23">
            <v>329</v>
          </cell>
          <cell r="H23">
            <v>253</v>
          </cell>
          <cell r="K23">
            <v>252</v>
          </cell>
          <cell r="L23">
            <v>300</v>
          </cell>
          <cell r="O23">
            <v>0</v>
          </cell>
          <cell r="P23">
            <v>1</v>
          </cell>
        </row>
        <row r="24">
          <cell r="C24">
            <v>186</v>
          </cell>
          <cell r="D24">
            <v>178</v>
          </cell>
          <cell r="G24">
            <v>329</v>
          </cell>
          <cell r="H24">
            <v>276</v>
          </cell>
          <cell r="K24">
            <v>232</v>
          </cell>
          <cell r="L24">
            <v>240</v>
          </cell>
          <cell r="O24">
            <v>0</v>
          </cell>
          <cell r="P24">
            <v>1</v>
          </cell>
        </row>
        <row r="25">
          <cell r="C25">
            <v>176</v>
          </cell>
          <cell r="D25">
            <v>177</v>
          </cell>
          <cell r="G25">
            <v>287</v>
          </cell>
          <cell r="H25">
            <v>276</v>
          </cell>
          <cell r="K25">
            <v>191</v>
          </cell>
          <cell r="L25">
            <v>203</v>
          </cell>
          <cell r="O25">
            <v>0</v>
          </cell>
          <cell r="P25">
            <v>0</v>
          </cell>
        </row>
        <row r="26">
          <cell r="C26">
            <v>201</v>
          </cell>
          <cell r="D26">
            <v>168</v>
          </cell>
          <cell r="G26">
            <v>276</v>
          </cell>
          <cell r="H26">
            <v>218</v>
          </cell>
          <cell r="K26">
            <v>181</v>
          </cell>
          <cell r="L26">
            <v>182</v>
          </cell>
          <cell r="O26">
            <v>0</v>
          </cell>
          <cell r="P26">
            <v>0</v>
          </cell>
        </row>
        <row r="27">
          <cell r="C27">
            <v>174</v>
          </cell>
          <cell r="D27">
            <v>159</v>
          </cell>
          <cell r="G27">
            <v>306</v>
          </cell>
          <cell r="H27">
            <v>276</v>
          </cell>
          <cell r="K27">
            <v>188</v>
          </cell>
          <cell r="L27">
            <v>189</v>
          </cell>
        </row>
        <row r="28">
          <cell r="C28">
            <v>149</v>
          </cell>
          <cell r="D28">
            <v>165</v>
          </cell>
          <cell r="G28">
            <v>309</v>
          </cell>
          <cell r="H28">
            <v>256</v>
          </cell>
          <cell r="K28">
            <v>126</v>
          </cell>
          <cell r="L28">
            <v>187</v>
          </cell>
        </row>
        <row r="29">
          <cell r="C29">
            <v>183</v>
          </cell>
          <cell r="D29">
            <v>177</v>
          </cell>
          <cell r="G29">
            <v>264</v>
          </cell>
          <cell r="H29">
            <v>246</v>
          </cell>
          <cell r="K29">
            <v>128</v>
          </cell>
          <cell r="L29">
            <v>160</v>
          </cell>
        </row>
      </sheetData>
      <sheetData sheetId="7">
        <row r="2">
          <cell r="C2">
            <v>2</v>
          </cell>
          <cell r="D2">
            <v>8</v>
          </cell>
          <cell r="G2">
            <v>7</v>
          </cell>
          <cell r="H2">
            <v>6</v>
          </cell>
          <cell r="K2">
            <v>15</v>
          </cell>
          <cell r="L2">
            <v>11</v>
          </cell>
          <cell r="O2">
            <v>4</v>
          </cell>
          <cell r="P2">
            <v>17</v>
          </cell>
        </row>
        <row r="3">
          <cell r="C3">
            <v>0</v>
          </cell>
          <cell r="D3">
            <v>2</v>
          </cell>
          <cell r="G3">
            <v>6</v>
          </cell>
          <cell r="H3">
            <v>8</v>
          </cell>
          <cell r="K3">
            <v>17</v>
          </cell>
          <cell r="L3">
            <v>10</v>
          </cell>
          <cell r="O3">
            <v>7</v>
          </cell>
          <cell r="P3">
            <v>7</v>
          </cell>
        </row>
        <row r="4">
          <cell r="C4">
            <v>4</v>
          </cell>
          <cell r="D4">
            <v>2</v>
          </cell>
          <cell r="G4">
            <v>5</v>
          </cell>
          <cell r="H4">
            <v>4</v>
          </cell>
          <cell r="K4">
            <v>16</v>
          </cell>
          <cell r="L4">
            <v>14</v>
          </cell>
          <cell r="O4">
            <v>5</v>
          </cell>
          <cell r="P4">
            <v>12</v>
          </cell>
        </row>
        <row r="5">
          <cell r="C5">
            <v>5</v>
          </cell>
          <cell r="D5">
            <v>5</v>
          </cell>
          <cell r="G5">
            <v>12</v>
          </cell>
          <cell r="H5">
            <v>10</v>
          </cell>
          <cell r="K5">
            <v>14</v>
          </cell>
          <cell r="L5">
            <v>15</v>
          </cell>
          <cell r="O5">
            <v>9</v>
          </cell>
          <cell r="P5">
            <v>12</v>
          </cell>
        </row>
        <row r="6">
          <cell r="C6">
            <v>4</v>
          </cell>
          <cell r="D6">
            <v>3</v>
          </cell>
          <cell r="G6">
            <v>9</v>
          </cell>
          <cell r="H6">
            <v>7</v>
          </cell>
          <cell r="K6">
            <v>13</v>
          </cell>
          <cell r="L6">
            <v>20</v>
          </cell>
          <cell r="O6">
            <v>2</v>
          </cell>
          <cell r="P6">
            <v>16</v>
          </cell>
        </row>
        <row r="7">
          <cell r="C7">
            <v>0</v>
          </cell>
          <cell r="D7">
            <v>3</v>
          </cell>
          <cell r="G7">
            <v>12</v>
          </cell>
          <cell r="H7">
            <v>9</v>
          </cell>
          <cell r="K7">
            <v>12</v>
          </cell>
          <cell r="L7">
            <v>15</v>
          </cell>
          <cell r="O7">
            <v>6</v>
          </cell>
          <cell r="P7">
            <v>6</v>
          </cell>
        </row>
        <row r="8">
          <cell r="C8">
            <v>6</v>
          </cell>
          <cell r="D8">
            <v>7</v>
          </cell>
          <cell r="G8">
            <v>4</v>
          </cell>
          <cell r="H8">
            <v>3</v>
          </cell>
          <cell r="K8">
            <v>22</v>
          </cell>
          <cell r="L8">
            <v>12</v>
          </cell>
          <cell r="O8">
            <v>4</v>
          </cell>
          <cell r="P8">
            <v>11</v>
          </cell>
        </row>
        <row r="9">
          <cell r="C9">
            <v>4</v>
          </cell>
          <cell r="D9">
            <v>5</v>
          </cell>
          <cell r="G9">
            <v>5</v>
          </cell>
          <cell r="H9">
            <v>7</v>
          </cell>
          <cell r="K9">
            <v>20</v>
          </cell>
          <cell r="L9">
            <v>14</v>
          </cell>
          <cell r="O9">
            <v>1</v>
          </cell>
          <cell r="P9">
            <v>5</v>
          </cell>
        </row>
        <row r="10">
          <cell r="C10">
            <v>2</v>
          </cell>
          <cell r="D10">
            <v>2</v>
          </cell>
          <cell r="G10">
            <v>8</v>
          </cell>
          <cell r="H10">
            <v>2</v>
          </cell>
          <cell r="K10">
            <v>26</v>
          </cell>
          <cell r="L10">
            <v>17</v>
          </cell>
          <cell r="O10">
            <v>1</v>
          </cell>
          <cell r="P10">
            <v>8</v>
          </cell>
        </row>
        <row r="11">
          <cell r="C11">
            <v>8</v>
          </cell>
          <cell r="D11">
            <v>5</v>
          </cell>
          <cell r="G11">
            <v>4</v>
          </cell>
          <cell r="H11">
            <v>6</v>
          </cell>
          <cell r="K11">
            <v>16</v>
          </cell>
          <cell r="L11">
            <v>19</v>
          </cell>
          <cell r="O11">
            <v>1</v>
          </cell>
          <cell r="P11">
            <v>10</v>
          </cell>
        </row>
        <row r="12">
          <cell r="C12">
            <v>13</v>
          </cell>
          <cell r="D12">
            <v>2</v>
          </cell>
          <cell r="G12">
            <v>6</v>
          </cell>
          <cell r="H12">
            <v>8</v>
          </cell>
          <cell r="K12">
            <v>23</v>
          </cell>
          <cell r="L12">
            <v>21</v>
          </cell>
          <cell r="O12">
            <v>2</v>
          </cell>
          <cell r="P12">
            <v>7</v>
          </cell>
        </row>
        <row r="13">
          <cell r="C13">
            <v>9</v>
          </cell>
          <cell r="D13">
            <v>9</v>
          </cell>
          <cell r="G13">
            <v>19</v>
          </cell>
          <cell r="H13">
            <v>7</v>
          </cell>
          <cell r="K13">
            <v>11</v>
          </cell>
          <cell r="L13">
            <v>17</v>
          </cell>
          <cell r="O13">
            <v>1</v>
          </cell>
          <cell r="P13">
            <v>3</v>
          </cell>
        </row>
        <row r="14">
          <cell r="C14">
            <v>9</v>
          </cell>
          <cell r="D14">
            <v>3</v>
          </cell>
          <cell r="G14">
            <v>12</v>
          </cell>
          <cell r="H14">
            <v>7</v>
          </cell>
          <cell r="K14">
            <v>24</v>
          </cell>
          <cell r="L14">
            <v>23</v>
          </cell>
          <cell r="O14">
            <v>2</v>
          </cell>
          <cell r="P14">
            <v>3</v>
          </cell>
        </row>
        <row r="15">
          <cell r="C15">
            <v>4</v>
          </cell>
          <cell r="D15">
            <v>4</v>
          </cell>
          <cell r="G15">
            <v>12</v>
          </cell>
          <cell r="H15">
            <v>9</v>
          </cell>
          <cell r="K15">
            <v>24</v>
          </cell>
          <cell r="L15">
            <v>35</v>
          </cell>
          <cell r="O15">
            <v>0</v>
          </cell>
          <cell r="P15">
            <v>2</v>
          </cell>
        </row>
        <row r="16">
          <cell r="C16">
            <v>10</v>
          </cell>
          <cell r="D16">
            <v>8</v>
          </cell>
          <cell r="G16">
            <v>12</v>
          </cell>
          <cell r="H16">
            <v>3</v>
          </cell>
          <cell r="K16">
            <v>37</v>
          </cell>
          <cell r="L16">
            <v>36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8</v>
          </cell>
          <cell r="G17">
            <v>15</v>
          </cell>
          <cell r="H17">
            <v>10</v>
          </cell>
          <cell r="K17">
            <v>26</v>
          </cell>
          <cell r="L17">
            <v>27</v>
          </cell>
          <cell r="O17">
            <v>0</v>
          </cell>
          <cell r="P17">
            <v>1</v>
          </cell>
        </row>
        <row r="18">
          <cell r="C18">
            <v>6</v>
          </cell>
          <cell r="D18">
            <v>6</v>
          </cell>
          <cell r="G18">
            <v>13</v>
          </cell>
          <cell r="H18">
            <v>14</v>
          </cell>
          <cell r="K18">
            <v>28</v>
          </cell>
          <cell r="L18">
            <v>20</v>
          </cell>
          <cell r="O18">
            <v>1</v>
          </cell>
          <cell r="P18">
            <v>1</v>
          </cell>
        </row>
        <row r="19">
          <cell r="C19">
            <v>16</v>
          </cell>
          <cell r="D19">
            <v>6</v>
          </cell>
          <cell r="G19">
            <v>6</v>
          </cell>
          <cell r="H19">
            <v>13</v>
          </cell>
          <cell r="K19">
            <v>14</v>
          </cell>
          <cell r="L19">
            <v>9</v>
          </cell>
          <cell r="O19">
            <v>0</v>
          </cell>
          <cell r="P19">
            <v>1</v>
          </cell>
        </row>
        <row r="20">
          <cell r="C20">
            <v>6</v>
          </cell>
          <cell r="D20">
            <v>8</v>
          </cell>
          <cell r="G20">
            <v>16</v>
          </cell>
          <cell r="H20">
            <v>18</v>
          </cell>
          <cell r="K20">
            <v>18</v>
          </cell>
          <cell r="L20">
            <v>16</v>
          </cell>
          <cell r="O20">
            <v>1</v>
          </cell>
          <cell r="P20">
            <v>0</v>
          </cell>
        </row>
        <row r="21">
          <cell r="C21">
            <v>9</v>
          </cell>
          <cell r="D21">
            <v>8</v>
          </cell>
          <cell r="G21">
            <v>16</v>
          </cell>
          <cell r="H21">
            <v>13</v>
          </cell>
          <cell r="K21">
            <v>13</v>
          </cell>
          <cell r="L21">
            <v>22</v>
          </cell>
          <cell r="O21">
            <v>0</v>
          </cell>
          <cell r="P21">
            <v>2</v>
          </cell>
        </row>
        <row r="22">
          <cell r="C22">
            <v>5</v>
          </cell>
          <cell r="D22">
            <v>7</v>
          </cell>
          <cell r="G22">
            <v>7</v>
          </cell>
          <cell r="H22">
            <v>10</v>
          </cell>
          <cell r="K22">
            <v>23</v>
          </cell>
          <cell r="L22">
            <v>17</v>
          </cell>
          <cell r="O22">
            <v>1</v>
          </cell>
          <cell r="P22">
            <v>0</v>
          </cell>
        </row>
        <row r="23">
          <cell r="C23">
            <v>10</v>
          </cell>
          <cell r="D23">
            <v>7</v>
          </cell>
          <cell r="G23">
            <v>14</v>
          </cell>
          <cell r="H23">
            <v>15</v>
          </cell>
          <cell r="K23">
            <v>16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11</v>
          </cell>
          <cell r="G24">
            <v>13</v>
          </cell>
          <cell r="H24">
            <v>10</v>
          </cell>
          <cell r="K24">
            <v>17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7</v>
          </cell>
          <cell r="G25">
            <v>17</v>
          </cell>
          <cell r="H25">
            <v>18</v>
          </cell>
          <cell r="K25">
            <v>15</v>
          </cell>
          <cell r="L25">
            <v>14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3</v>
          </cell>
          <cell r="G26">
            <v>8</v>
          </cell>
          <cell r="H26">
            <v>9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7</v>
          </cell>
          <cell r="G27">
            <v>13</v>
          </cell>
          <cell r="H27">
            <v>21</v>
          </cell>
          <cell r="K27">
            <v>5</v>
          </cell>
          <cell r="L27">
            <v>7</v>
          </cell>
        </row>
        <row r="28">
          <cell r="C28">
            <v>8</v>
          </cell>
          <cell r="D28">
            <v>7</v>
          </cell>
          <cell r="G28">
            <v>9</v>
          </cell>
          <cell r="H28">
            <v>8</v>
          </cell>
          <cell r="K28">
            <v>9</v>
          </cell>
          <cell r="L28">
            <v>14</v>
          </cell>
        </row>
        <row r="29">
          <cell r="C29">
            <v>7</v>
          </cell>
          <cell r="D29">
            <v>5</v>
          </cell>
          <cell r="G29">
            <v>15</v>
          </cell>
          <cell r="H29">
            <v>16</v>
          </cell>
          <cell r="K29">
            <v>7</v>
          </cell>
          <cell r="L29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秦野市合計"/>
      <sheetName val="本町一丁目"/>
      <sheetName val="本町二丁目"/>
      <sheetName val="本町三丁目"/>
      <sheetName val="河原町"/>
      <sheetName val="元町"/>
      <sheetName val="末広町"/>
      <sheetName val="入船町"/>
      <sheetName val="曽屋一丁目"/>
      <sheetName val="曽屋二丁目"/>
      <sheetName val="寿町"/>
      <sheetName val="栄町"/>
      <sheetName val="文京町"/>
      <sheetName val="幸町"/>
      <sheetName val="桜町一丁目"/>
      <sheetName val="桜町二丁目"/>
      <sheetName val="水神町"/>
      <sheetName val="ひばりヶ丘"/>
      <sheetName val="富士見町"/>
      <sheetName val="曽屋"/>
      <sheetName val="上大槻"/>
      <sheetName val="新町"/>
      <sheetName val="鈴張町"/>
      <sheetName val="緑町"/>
      <sheetName val="清水町"/>
      <sheetName val="平沢"/>
      <sheetName val="上今川町"/>
      <sheetName val="今川町"/>
      <sheetName val="今泉"/>
      <sheetName val="大秦町"/>
      <sheetName val="室町"/>
      <sheetName val="尾尻"/>
      <sheetName val="西大竹"/>
      <sheetName val="南が丘一丁目"/>
      <sheetName val="南が丘二丁目"/>
      <sheetName val="南が丘三丁目"/>
      <sheetName val="南が丘四丁目"/>
      <sheetName val="南が丘五丁目"/>
      <sheetName val="立野台一丁目"/>
      <sheetName val="立野台二丁目"/>
      <sheetName val="立野台三丁目"/>
      <sheetName val="今泉台一丁目"/>
      <sheetName val="今泉台二丁目"/>
      <sheetName val="今泉台三丁目"/>
      <sheetName val="落合"/>
      <sheetName val="名古木"/>
      <sheetName val="寺山"/>
      <sheetName val="小蓑毛"/>
      <sheetName val="蓑毛"/>
      <sheetName val="東田原"/>
      <sheetName val="西田原"/>
      <sheetName val="丹沢寺山"/>
      <sheetName val="下落合"/>
      <sheetName val="羽根"/>
      <sheetName val="菩提"/>
      <sheetName val="横野"/>
      <sheetName val="戸川"/>
      <sheetName val="三屋"/>
      <sheetName val="鶴巻"/>
      <sheetName val="北矢名"/>
      <sheetName val="南矢名"/>
      <sheetName val="下大槻"/>
      <sheetName val="下大槻４１０"/>
      <sheetName val="鶴巻北一丁目"/>
      <sheetName val="鶴巻北二丁目"/>
      <sheetName val="鶴巻北三丁目"/>
      <sheetName val="鶴巻南一丁目"/>
      <sheetName val="鶴巻南二丁目"/>
      <sheetName val="鶴巻南三丁目"/>
      <sheetName val="鶴巻南四丁目"/>
      <sheetName val="鶴巻南五丁目"/>
      <sheetName val="南矢名一丁目"/>
      <sheetName val="南矢名二丁目"/>
      <sheetName val="南矢名三丁目"/>
      <sheetName val="南矢名四丁目"/>
      <sheetName val="南矢名五丁目"/>
      <sheetName val="並木町"/>
      <sheetName val="弥生町"/>
      <sheetName val="春日町"/>
      <sheetName val="松原町"/>
      <sheetName val="堀西"/>
      <sheetName val="堀川"/>
      <sheetName val="堀山下"/>
      <sheetName val="沼代新町"/>
      <sheetName val="柳町一丁目"/>
      <sheetName val="柳町二丁目"/>
      <sheetName val="若松町"/>
      <sheetName val="萩が丘"/>
      <sheetName val="曲松一丁目"/>
      <sheetName val="曲松二丁目"/>
      <sheetName val="渋沢"/>
      <sheetName val="栃窪"/>
      <sheetName val="千村"/>
      <sheetName val="渋沢一丁目"/>
      <sheetName val="渋沢二丁目"/>
      <sheetName val="渋沢三丁目"/>
      <sheetName val="渋沢上一丁目"/>
      <sheetName val="渋沢上二丁目"/>
      <sheetName val="千村一丁目"/>
      <sheetName val="千村二丁目"/>
      <sheetName val="千村三丁目"/>
      <sheetName val="千村四丁目"/>
      <sheetName val="千村五丁目"/>
      <sheetName val="菖蒲"/>
      <sheetName val="三廻部"/>
      <sheetName val="柳川"/>
      <sheetName val="八沢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C2">
            <v>7</v>
          </cell>
          <cell r="D2">
            <v>8</v>
          </cell>
          <cell r="G2">
            <v>17</v>
          </cell>
          <cell r="H2">
            <v>12</v>
          </cell>
          <cell r="K2">
            <v>24</v>
          </cell>
          <cell r="L2">
            <v>19</v>
          </cell>
          <cell r="O2">
            <v>4</v>
          </cell>
          <cell r="P2">
            <v>11</v>
          </cell>
        </row>
        <row r="3">
          <cell r="C3">
            <v>10</v>
          </cell>
          <cell r="D3">
            <v>13</v>
          </cell>
          <cell r="G3">
            <v>15</v>
          </cell>
          <cell r="H3">
            <v>14</v>
          </cell>
          <cell r="K3">
            <v>19</v>
          </cell>
          <cell r="L3">
            <v>19</v>
          </cell>
          <cell r="O3">
            <v>3</v>
          </cell>
          <cell r="P3">
            <v>12</v>
          </cell>
        </row>
        <row r="4">
          <cell r="C4">
            <v>10</v>
          </cell>
          <cell r="D4">
            <v>7</v>
          </cell>
          <cell r="G4">
            <v>16</v>
          </cell>
          <cell r="H4">
            <v>17</v>
          </cell>
          <cell r="K4">
            <v>23</v>
          </cell>
          <cell r="L4">
            <v>18</v>
          </cell>
          <cell r="O4">
            <v>4</v>
          </cell>
          <cell r="P4">
            <v>10</v>
          </cell>
        </row>
        <row r="5">
          <cell r="C5">
            <v>5</v>
          </cell>
          <cell r="D5">
            <v>10</v>
          </cell>
          <cell r="G5">
            <v>13</v>
          </cell>
          <cell r="H5">
            <v>11</v>
          </cell>
          <cell r="K5">
            <v>9</v>
          </cell>
          <cell r="L5">
            <v>12</v>
          </cell>
          <cell r="O5">
            <v>2</v>
          </cell>
          <cell r="P5">
            <v>3</v>
          </cell>
        </row>
        <row r="6">
          <cell r="C6">
            <v>10</v>
          </cell>
          <cell r="D6">
            <v>6</v>
          </cell>
          <cell r="G6">
            <v>12</v>
          </cell>
          <cell r="H6">
            <v>7</v>
          </cell>
          <cell r="K6">
            <v>12</v>
          </cell>
          <cell r="L6">
            <v>16</v>
          </cell>
          <cell r="O6">
            <v>5</v>
          </cell>
          <cell r="P6">
            <v>4</v>
          </cell>
        </row>
        <row r="7">
          <cell r="C7">
            <v>14</v>
          </cell>
          <cell r="D7">
            <v>13</v>
          </cell>
          <cell r="G7">
            <v>16</v>
          </cell>
          <cell r="H7">
            <v>17</v>
          </cell>
          <cell r="K7">
            <v>24</v>
          </cell>
          <cell r="L7">
            <v>9</v>
          </cell>
          <cell r="O7">
            <v>2</v>
          </cell>
          <cell r="P7">
            <v>2</v>
          </cell>
        </row>
        <row r="8">
          <cell r="C8">
            <v>7</v>
          </cell>
          <cell r="D8">
            <v>15</v>
          </cell>
          <cell r="G8">
            <v>10</v>
          </cell>
          <cell r="H8">
            <v>13</v>
          </cell>
          <cell r="K8">
            <v>16</v>
          </cell>
          <cell r="L8">
            <v>8</v>
          </cell>
          <cell r="O8">
            <v>5</v>
          </cell>
          <cell r="P8">
            <v>5</v>
          </cell>
        </row>
        <row r="9">
          <cell r="C9">
            <v>14</v>
          </cell>
          <cell r="D9">
            <v>7</v>
          </cell>
          <cell r="G9">
            <v>19</v>
          </cell>
          <cell r="H9">
            <v>21</v>
          </cell>
          <cell r="K9">
            <v>16</v>
          </cell>
          <cell r="L9">
            <v>18</v>
          </cell>
          <cell r="O9">
            <v>2</v>
          </cell>
          <cell r="P9">
            <v>3</v>
          </cell>
        </row>
        <row r="10">
          <cell r="C10">
            <v>10</v>
          </cell>
          <cell r="D10">
            <v>12</v>
          </cell>
          <cell r="G10">
            <v>22</v>
          </cell>
          <cell r="H10">
            <v>16</v>
          </cell>
          <cell r="K10">
            <v>8</v>
          </cell>
          <cell r="L10">
            <v>18</v>
          </cell>
          <cell r="O10">
            <v>0</v>
          </cell>
          <cell r="P10">
            <v>4</v>
          </cell>
        </row>
        <row r="11">
          <cell r="C11">
            <v>17</v>
          </cell>
          <cell r="D11">
            <v>12</v>
          </cell>
          <cell r="G11">
            <v>13</v>
          </cell>
          <cell r="H11">
            <v>18</v>
          </cell>
          <cell r="K11">
            <v>14</v>
          </cell>
          <cell r="L11">
            <v>10</v>
          </cell>
          <cell r="O11">
            <v>3</v>
          </cell>
          <cell r="P11">
            <v>2</v>
          </cell>
        </row>
        <row r="12">
          <cell r="C12">
            <v>8</v>
          </cell>
          <cell r="D12">
            <v>15</v>
          </cell>
          <cell r="G12">
            <v>21</v>
          </cell>
          <cell r="H12">
            <v>18</v>
          </cell>
          <cell r="K12">
            <v>17</v>
          </cell>
          <cell r="L12">
            <v>15</v>
          </cell>
          <cell r="O12">
            <v>0</v>
          </cell>
          <cell r="P12">
            <v>2</v>
          </cell>
        </row>
        <row r="13">
          <cell r="C13">
            <v>8</v>
          </cell>
          <cell r="D13">
            <v>16</v>
          </cell>
          <cell r="G13">
            <v>23</v>
          </cell>
          <cell r="H13">
            <v>21</v>
          </cell>
          <cell r="K13">
            <v>11</v>
          </cell>
          <cell r="L13">
            <v>17</v>
          </cell>
          <cell r="O13">
            <v>0</v>
          </cell>
          <cell r="P13">
            <v>3</v>
          </cell>
        </row>
        <row r="14">
          <cell r="C14">
            <v>13</v>
          </cell>
          <cell r="D14">
            <v>9</v>
          </cell>
          <cell r="G14">
            <v>17</v>
          </cell>
          <cell r="H14">
            <v>18</v>
          </cell>
          <cell r="K14">
            <v>17</v>
          </cell>
          <cell r="L14">
            <v>15</v>
          </cell>
          <cell r="O14">
            <v>1</v>
          </cell>
          <cell r="P14">
            <v>1</v>
          </cell>
        </row>
        <row r="15">
          <cell r="C15">
            <v>14</v>
          </cell>
          <cell r="D15">
            <v>12</v>
          </cell>
          <cell r="G15">
            <v>18</v>
          </cell>
          <cell r="H15">
            <v>26</v>
          </cell>
          <cell r="K15">
            <v>16</v>
          </cell>
          <cell r="L15">
            <v>19</v>
          </cell>
          <cell r="O15">
            <v>0</v>
          </cell>
          <cell r="P15">
            <v>1</v>
          </cell>
        </row>
        <row r="16">
          <cell r="C16">
            <v>13</v>
          </cell>
          <cell r="D16">
            <v>12</v>
          </cell>
          <cell r="G16">
            <v>21</v>
          </cell>
          <cell r="H16">
            <v>23</v>
          </cell>
          <cell r="K16">
            <v>19</v>
          </cell>
          <cell r="L16">
            <v>26</v>
          </cell>
          <cell r="O16">
            <v>0</v>
          </cell>
          <cell r="P16">
            <v>1</v>
          </cell>
        </row>
        <row r="17">
          <cell r="C17">
            <v>12</v>
          </cell>
          <cell r="D17">
            <v>12</v>
          </cell>
          <cell r="G17">
            <v>10</v>
          </cell>
          <cell r="H17">
            <v>19</v>
          </cell>
          <cell r="K17">
            <v>13</v>
          </cell>
          <cell r="L17">
            <v>20</v>
          </cell>
          <cell r="O17">
            <v>0</v>
          </cell>
          <cell r="P17">
            <v>0</v>
          </cell>
        </row>
        <row r="18">
          <cell r="C18">
            <v>14</v>
          </cell>
          <cell r="D18">
            <v>11</v>
          </cell>
          <cell r="G18">
            <v>24</v>
          </cell>
          <cell r="H18">
            <v>19</v>
          </cell>
          <cell r="K18">
            <v>14</v>
          </cell>
          <cell r="L18">
            <v>15</v>
          </cell>
          <cell r="O18">
            <v>0</v>
          </cell>
          <cell r="P18">
            <v>1</v>
          </cell>
        </row>
        <row r="19">
          <cell r="C19">
            <v>15</v>
          </cell>
          <cell r="D19">
            <v>13</v>
          </cell>
          <cell r="G19">
            <v>26</v>
          </cell>
          <cell r="H19">
            <v>16</v>
          </cell>
          <cell r="K19">
            <v>11</v>
          </cell>
          <cell r="L19">
            <v>15</v>
          </cell>
          <cell r="O19">
            <v>0</v>
          </cell>
          <cell r="P19">
            <v>0</v>
          </cell>
        </row>
        <row r="20">
          <cell r="C20">
            <v>15</v>
          </cell>
          <cell r="D20">
            <v>13</v>
          </cell>
          <cell r="G20">
            <v>16</v>
          </cell>
          <cell r="H20">
            <v>21</v>
          </cell>
          <cell r="K20">
            <v>20</v>
          </cell>
          <cell r="L20">
            <v>13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15</v>
          </cell>
          <cell r="G21">
            <v>15</v>
          </cell>
          <cell r="H21">
            <v>18</v>
          </cell>
          <cell r="K21">
            <v>10</v>
          </cell>
          <cell r="L21">
            <v>8</v>
          </cell>
          <cell r="O21">
            <v>0</v>
          </cell>
          <cell r="P21">
            <v>0</v>
          </cell>
        </row>
        <row r="22">
          <cell r="C22">
            <v>21</v>
          </cell>
          <cell r="D22">
            <v>17</v>
          </cell>
          <cell r="G22">
            <v>22</v>
          </cell>
          <cell r="H22">
            <v>22</v>
          </cell>
          <cell r="K22">
            <v>17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20</v>
          </cell>
          <cell r="D23">
            <v>20</v>
          </cell>
          <cell r="G23">
            <v>15</v>
          </cell>
          <cell r="H23">
            <v>15</v>
          </cell>
          <cell r="K23">
            <v>15</v>
          </cell>
          <cell r="L23">
            <v>18</v>
          </cell>
          <cell r="O23">
            <v>0</v>
          </cell>
          <cell r="P23">
            <v>0</v>
          </cell>
        </row>
        <row r="24">
          <cell r="C24">
            <v>22</v>
          </cell>
          <cell r="D24">
            <v>17</v>
          </cell>
          <cell r="G24">
            <v>15</v>
          </cell>
          <cell r="H24">
            <v>20</v>
          </cell>
          <cell r="K24">
            <v>6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11</v>
          </cell>
          <cell r="D25">
            <v>20</v>
          </cell>
          <cell r="G25">
            <v>20</v>
          </cell>
          <cell r="H25">
            <v>19</v>
          </cell>
          <cell r="K25">
            <v>9</v>
          </cell>
          <cell r="L25">
            <v>9</v>
          </cell>
          <cell r="O25">
            <v>0</v>
          </cell>
          <cell r="P25">
            <v>0</v>
          </cell>
        </row>
        <row r="26">
          <cell r="C26">
            <v>16</v>
          </cell>
          <cell r="D26">
            <v>22</v>
          </cell>
          <cell r="G26">
            <v>29</v>
          </cell>
          <cell r="H26">
            <v>13</v>
          </cell>
          <cell r="K26">
            <v>5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19</v>
          </cell>
          <cell r="G27">
            <v>23</v>
          </cell>
          <cell r="H27">
            <v>29</v>
          </cell>
          <cell r="K27">
            <v>7</v>
          </cell>
          <cell r="L27">
            <v>14</v>
          </cell>
        </row>
        <row r="28">
          <cell r="C28">
            <v>12</v>
          </cell>
          <cell r="D28">
            <v>16</v>
          </cell>
          <cell r="G28">
            <v>21</v>
          </cell>
          <cell r="H28">
            <v>25</v>
          </cell>
          <cell r="K28">
            <v>4</v>
          </cell>
          <cell r="L28">
            <v>6</v>
          </cell>
        </row>
        <row r="29">
          <cell r="C29">
            <v>18</v>
          </cell>
          <cell r="D29">
            <v>13</v>
          </cell>
          <cell r="G29">
            <v>19</v>
          </cell>
          <cell r="H29">
            <v>22</v>
          </cell>
          <cell r="K29">
            <v>7</v>
          </cell>
          <cell r="L29">
            <v>8</v>
          </cell>
        </row>
      </sheetData>
      <sheetData sheetId="59">
        <row r="2">
          <cell r="C2">
            <v>14</v>
          </cell>
          <cell r="D2">
            <v>16</v>
          </cell>
          <cell r="G2">
            <v>35</v>
          </cell>
          <cell r="H2">
            <v>32</v>
          </cell>
          <cell r="K2">
            <v>36</v>
          </cell>
          <cell r="L2">
            <v>25</v>
          </cell>
          <cell r="O2">
            <v>8</v>
          </cell>
          <cell r="P2">
            <v>18</v>
          </cell>
        </row>
        <row r="3">
          <cell r="C3">
            <v>16</v>
          </cell>
          <cell r="D3">
            <v>14</v>
          </cell>
          <cell r="G3">
            <v>38</v>
          </cell>
          <cell r="H3">
            <v>18</v>
          </cell>
          <cell r="K3">
            <v>27</v>
          </cell>
          <cell r="L3">
            <v>27</v>
          </cell>
          <cell r="O3">
            <v>7</v>
          </cell>
          <cell r="P3">
            <v>16</v>
          </cell>
        </row>
        <row r="4">
          <cell r="C4">
            <v>13</v>
          </cell>
          <cell r="D4">
            <v>12</v>
          </cell>
          <cell r="G4">
            <v>25</v>
          </cell>
          <cell r="H4">
            <v>27</v>
          </cell>
          <cell r="K4">
            <v>32</v>
          </cell>
          <cell r="L4">
            <v>26</v>
          </cell>
          <cell r="O4">
            <v>9</v>
          </cell>
          <cell r="P4">
            <v>19</v>
          </cell>
        </row>
        <row r="5">
          <cell r="C5">
            <v>21</v>
          </cell>
          <cell r="D5">
            <v>19</v>
          </cell>
          <cell r="G5">
            <v>26</v>
          </cell>
          <cell r="H5">
            <v>23</v>
          </cell>
          <cell r="K5">
            <v>37</v>
          </cell>
          <cell r="L5">
            <v>27</v>
          </cell>
          <cell r="O5">
            <v>10</v>
          </cell>
          <cell r="P5">
            <v>11</v>
          </cell>
        </row>
        <row r="6">
          <cell r="C6">
            <v>20</v>
          </cell>
          <cell r="D6">
            <v>23</v>
          </cell>
          <cell r="G6">
            <v>40</v>
          </cell>
          <cell r="H6">
            <v>24</v>
          </cell>
          <cell r="K6">
            <v>24</v>
          </cell>
          <cell r="L6">
            <v>31</v>
          </cell>
          <cell r="O6">
            <v>10</v>
          </cell>
          <cell r="P6">
            <v>15</v>
          </cell>
        </row>
        <row r="7">
          <cell r="C7">
            <v>23</v>
          </cell>
          <cell r="D7">
            <v>26</v>
          </cell>
          <cell r="G7">
            <v>29</v>
          </cell>
          <cell r="H7">
            <v>20</v>
          </cell>
          <cell r="K7">
            <v>31</v>
          </cell>
          <cell r="L7">
            <v>30</v>
          </cell>
          <cell r="O7">
            <v>6</v>
          </cell>
          <cell r="P7">
            <v>13</v>
          </cell>
        </row>
        <row r="8">
          <cell r="C8">
            <v>23</v>
          </cell>
          <cell r="D8">
            <v>27</v>
          </cell>
          <cell r="G8">
            <v>27</v>
          </cell>
          <cell r="H8">
            <v>20</v>
          </cell>
          <cell r="K8">
            <v>32</v>
          </cell>
          <cell r="L8">
            <v>33</v>
          </cell>
          <cell r="O8">
            <v>4</v>
          </cell>
          <cell r="P8">
            <v>13</v>
          </cell>
        </row>
        <row r="9">
          <cell r="C9">
            <v>24</v>
          </cell>
          <cell r="D9">
            <v>18</v>
          </cell>
          <cell r="G9">
            <v>31</v>
          </cell>
          <cell r="H9">
            <v>33</v>
          </cell>
          <cell r="K9">
            <v>43</v>
          </cell>
          <cell r="L9">
            <v>47</v>
          </cell>
          <cell r="O9">
            <v>4</v>
          </cell>
          <cell r="P9">
            <v>12</v>
          </cell>
        </row>
        <row r="10">
          <cell r="C10">
            <v>30</v>
          </cell>
          <cell r="D10">
            <v>23</v>
          </cell>
          <cell r="G10">
            <v>39</v>
          </cell>
          <cell r="H10">
            <v>31</v>
          </cell>
          <cell r="K10">
            <v>24</v>
          </cell>
          <cell r="L10">
            <v>25</v>
          </cell>
          <cell r="O10">
            <v>5</v>
          </cell>
          <cell r="P10">
            <v>11</v>
          </cell>
        </row>
        <row r="11">
          <cell r="C11">
            <v>20</v>
          </cell>
          <cell r="D11">
            <v>19</v>
          </cell>
          <cell r="G11">
            <v>46</v>
          </cell>
          <cell r="H11">
            <v>24</v>
          </cell>
          <cell r="K11">
            <v>36</v>
          </cell>
          <cell r="L11">
            <v>30</v>
          </cell>
          <cell r="O11">
            <v>2</v>
          </cell>
          <cell r="P11">
            <v>6</v>
          </cell>
        </row>
        <row r="12">
          <cell r="C12">
            <v>23</v>
          </cell>
          <cell r="D12">
            <v>29</v>
          </cell>
          <cell r="G12">
            <v>45</v>
          </cell>
          <cell r="H12">
            <v>26</v>
          </cell>
          <cell r="K12">
            <v>37</v>
          </cell>
          <cell r="L12">
            <v>53</v>
          </cell>
          <cell r="O12">
            <v>1</v>
          </cell>
          <cell r="P12">
            <v>7</v>
          </cell>
        </row>
        <row r="13">
          <cell r="C13">
            <v>25</v>
          </cell>
          <cell r="D13">
            <v>30</v>
          </cell>
          <cell r="G13">
            <v>31</v>
          </cell>
          <cell r="H13">
            <v>38</v>
          </cell>
          <cell r="K13">
            <v>31</v>
          </cell>
          <cell r="L13">
            <v>56</v>
          </cell>
          <cell r="O13">
            <v>2</v>
          </cell>
          <cell r="P13">
            <v>5</v>
          </cell>
        </row>
        <row r="14">
          <cell r="C14">
            <v>25</v>
          </cell>
          <cell r="D14">
            <v>20</v>
          </cell>
          <cell r="G14">
            <v>44</v>
          </cell>
          <cell r="H14">
            <v>40</v>
          </cell>
          <cell r="K14">
            <v>52</v>
          </cell>
          <cell r="L14">
            <v>47</v>
          </cell>
          <cell r="O14">
            <v>0</v>
          </cell>
          <cell r="P14">
            <v>2</v>
          </cell>
        </row>
        <row r="15">
          <cell r="C15">
            <v>23</v>
          </cell>
          <cell r="D15">
            <v>24</v>
          </cell>
          <cell r="G15">
            <v>39</v>
          </cell>
          <cell r="H15">
            <v>32</v>
          </cell>
          <cell r="K15">
            <v>43</v>
          </cell>
          <cell r="L15">
            <v>55</v>
          </cell>
          <cell r="O15">
            <v>0</v>
          </cell>
          <cell r="P15">
            <v>2</v>
          </cell>
        </row>
        <row r="16">
          <cell r="C16">
            <v>21</v>
          </cell>
          <cell r="D16">
            <v>17</v>
          </cell>
          <cell r="G16">
            <v>37</v>
          </cell>
          <cell r="H16">
            <v>42</v>
          </cell>
          <cell r="K16">
            <v>58</v>
          </cell>
          <cell r="L16">
            <v>54</v>
          </cell>
          <cell r="O16">
            <v>0</v>
          </cell>
          <cell r="P16">
            <v>0</v>
          </cell>
        </row>
        <row r="17">
          <cell r="C17">
            <v>27</v>
          </cell>
          <cell r="D17">
            <v>16</v>
          </cell>
          <cell r="G17">
            <v>47</v>
          </cell>
          <cell r="H17">
            <v>49</v>
          </cell>
          <cell r="K17">
            <v>51</v>
          </cell>
          <cell r="L17">
            <v>64</v>
          </cell>
          <cell r="O17">
            <v>0</v>
          </cell>
          <cell r="P17">
            <v>0</v>
          </cell>
        </row>
        <row r="18">
          <cell r="C18">
            <v>26</v>
          </cell>
          <cell r="D18">
            <v>23</v>
          </cell>
          <cell r="G18">
            <v>47</v>
          </cell>
          <cell r="H18">
            <v>52</v>
          </cell>
          <cell r="K18">
            <v>30</v>
          </cell>
          <cell r="L18">
            <v>46</v>
          </cell>
          <cell r="O18">
            <v>0</v>
          </cell>
          <cell r="P18">
            <v>2</v>
          </cell>
        </row>
        <row r="19">
          <cell r="C19">
            <v>24</v>
          </cell>
          <cell r="D19">
            <v>26</v>
          </cell>
          <cell r="G19">
            <v>47</v>
          </cell>
          <cell r="H19">
            <v>53</v>
          </cell>
          <cell r="K19">
            <v>27</v>
          </cell>
          <cell r="L19">
            <v>36</v>
          </cell>
          <cell r="O19">
            <v>0</v>
          </cell>
          <cell r="P19">
            <v>0</v>
          </cell>
        </row>
        <row r="20">
          <cell r="C20">
            <v>33</v>
          </cell>
          <cell r="D20">
            <v>25</v>
          </cell>
          <cell r="G20">
            <v>49</v>
          </cell>
          <cell r="H20">
            <v>39</v>
          </cell>
          <cell r="K20">
            <v>50</v>
          </cell>
          <cell r="L20">
            <v>32</v>
          </cell>
          <cell r="O20">
            <v>0</v>
          </cell>
          <cell r="P20">
            <v>0</v>
          </cell>
        </row>
        <row r="21">
          <cell r="C21">
            <v>44</v>
          </cell>
          <cell r="D21">
            <v>20</v>
          </cell>
          <cell r="G21">
            <v>47</v>
          </cell>
          <cell r="H21">
            <v>41</v>
          </cell>
          <cell r="K21">
            <v>49</v>
          </cell>
          <cell r="L21">
            <v>52</v>
          </cell>
          <cell r="O21">
            <v>0</v>
          </cell>
          <cell r="P21">
            <v>0</v>
          </cell>
        </row>
        <row r="22">
          <cell r="C22">
            <v>51</v>
          </cell>
          <cell r="D22">
            <v>39</v>
          </cell>
          <cell r="G22">
            <v>43</v>
          </cell>
          <cell r="H22">
            <v>43</v>
          </cell>
          <cell r="K22">
            <v>47</v>
          </cell>
          <cell r="L22">
            <v>35</v>
          </cell>
          <cell r="O22">
            <v>0</v>
          </cell>
          <cell r="P22">
            <v>0</v>
          </cell>
        </row>
        <row r="23">
          <cell r="C23">
            <v>47</v>
          </cell>
          <cell r="D23">
            <v>37</v>
          </cell>
          <cell r="G23">
            <v>47</v>
          </cell>
          <cell r="H23">
            <v>30</v>
          </cell>
          <cell r="K23">
            <v>29</v>
          </cell>
          <cell r="L23">
            <v>28</v>
          </cell>
          <cell r="O23">
            <v>0</v>
          </cell>
          <cell r="P23">
            <v>1</v>
          </cell>
        </row>
        <row r="24">
          <cell r="C24">
            <v>48</v>
          </cell>
          <cell r="D24">
            <v>25</v>
          </cell>
          <cell r="G24">
            <v>34</v>
          </cell>
          <cell r="H24">
            <v>32</v>
          </cell>
          <cell r="K24">
            <v>29</v>
          </cell>
          <cell r="L24">
            <v>31</v>
          </cell>
          <cell r="O24">
            <v>0</v>
          </cell>
          <cell r="P24">
            <v>0</v>
          </cell>
        </row>
        <row r="25">
          <cell r="C25">
            <v>41</v>
          </cell>
          <cell r="D25">
            <v>18</v>
          </cell>
          <cell r="G25">
            <v>45</v>
          </cell>
          <cell r="H25">
            <v>35</v>
          </cell>
          <cell r="K25">
            <v>22</v>
          </cell>
          <cell r="L25">
            <v>33</v>
          </cell>
          <cell r="O25">
            <v>0</v>
          </cell>
          <cell r="P25">
            <v>0</v>
          </cell>
        </row>
        <row r="26">
          <cell r="C26">
            <v>34</v>
          </cell>
          <cell r="D26">
            <v>32</v>
          </cell>
          <cell r="G26">
            <v>33</v>
          </cell>
          <cell r="H26">
            <v>30</v>
          </cell>
          <cell r="K26">
            <v>18</v>
          </cell>
          <cell r="L26">
            <v>22</v>
          </cell>
          <cell r="O26">
            <v>0</v>
          </cell>
          <cell r="P26">
            <v>0</v>
          </cell>
        </row>
        <row r="27">
          <cell r="C27">
            <v>26</v>
          </cell>
          <cell r="D27">
            <v>35</v>
          </cell>
          <cell r="G27">
            <v>30</v>
          </cell>
          <cell r="H27">
            <v>31</v>
          </cell>
          <cell r="K27">
            <v>11</v>
          </cell>
          <cell r="L27">
            <v>21</v>
          </cell>
        </row>
        <row r="28">
          <cell r="C28">
            <v>30</v>
          </cell>
          <cell r="D28">
            <v>29</v>
          </cell>
          <cell r="G28">
            <v>31</v>
          </cell>
          <cell r="H28">
            <v>32</v>
          </cell>
          <cell r="K28">
            <v>22</v>
          </cell>
          <cell r="L28">
            <v>14</v>
          </cell>
        </row>
        <row r="29">
          <cell r="C29">
            <v>29</v>
          </cell>
          <cell r="D29">
            <v>29</v>
          </cell>
          <cell r="G29">
            <v>30</v>
          </cell>
          <cell r="H29">
            <v>39</v>
          </cell>
          <cell r="K29">
            <v>19</v>
          </cell>
          <cell r="L29">
            <v>26</v>
          </cell>
        </row>
      </sheetData>
      <sheetData sheetId="60">
        <row r="2">
          <cell r="C2">
            <v>20</v>
          </cell>
          <cell r="D2">
            <v>13</v>
          </cell>
          <cell r="G2">
            <v>49</v>
          </cell>
          <cell r="H2">
            <v>34</v>
          </cell>
          <cell r="K2">
            <v>55</v>
          </cell>
          <cell r="L2">
            <v>54</v>
          </cell>
          <cell r="O2">
            <v>17</v>
          </cell>
          <cell r="P2">
            <v>20</v>
          </cell>
        </row>
        <row r="3">
          <cell r="C3">
            <v>24</v>
          </cell>
          <cell r="D3">
            <v>24</v>
          </cell>
          <cell r="G3">
            <v>48</v>
          </cell>
          <cell r="H3">
            <v>34</v>
          </cell>
          <cell r="K3">
            <v>52</v>
          </cell>
          <cell r="L3">
            <v>52</v>
          </cell>
          <cell r="O3">
            <v>7</v>
          </cell>
          <cell r="P3">
            <v>13</v>
          </cell>
        </row>
        <row r="4">
          <cell r="C4">
            <v>27</v>
          </cell>
          <cell r="D4">
            <v>15</v>
          </cell>
          <cell r="G4">
            <v>33</v>
          </cell>
          <cell r="H4">
            <v>34</v>
          </cell>
          <cell r="K4">
            <v>48</v>
          </cell>
          <cell r="L4">
            <v>42</v>
          </cell>
          <cell r="O4">
            <v>6</v>
          </cell>
          <cell r="P4">
            <v>13</v>
          </cell>
        </row>
        <row r="5">
          <cell r="C5">
            <v>23</v>
          </cell>
          <cell r="D5">
            <v>31</v>
          </cell>
          <cell r="G5">
            <v>38</v>
          </cell>
          <cell r="H5">
            <v>39</v>
          </cell>
          <cell r="K5">
            <v>44</v>
          </cell>
          <cell r="L5">
            <v>54</v>
          </cell>
          <cell r="O5">
            <v>10</v>
          </cell>
          <cell r="P5">
            <v>25</v>
          </cell>
        </row>
        <row r="6">
          <cell r="C6">
            <v>37</v>
          </cell>
          <cell r="D6">
            <v>26</v>
          </cell>
          <cell r="G6">
            <v>43</v>
          </cell>
          <cell r="H6">
            <v>34</v>
          </cell>
          <cell r="K6">
            <v>59</v>
          </cell>
          <cell r="L6">
            <v>55</v>
          </cell>
          <cell r="O6">
            <v>5</v>
          </cell>
          <cell r="P6">
            <v>21</v>
          </cell>
        </row>
        <row r="7">
          <cell r="C7">
            <v>33</v>
          </cell>
          <cell r="D7">
            <v>31</v>
          </cell>
          <cell r="G7">
            <v>58</v>
          </cell>
          <cell r="H7">
            <v>44</v>
          </cell>
          <cell r="K7">
            <v>59</v>
          </cell>
          <cell r="L7">
            <v>59</v>
          </cell>
          <cell r="O7">
            <v>7</v>
          </cell>
          <cell r="P7">
            <v>23</v>
          </cell>
        </row>
        <row r="8">
          <cell r="C8">
            <v>30</v>
          </cell>
          <cell r="D8">
            <v>33</v>
          </cell>
          <cell r="G8">
            <v>40</v>
          </cell>
          <cell r="H8">
            <v>35</v>
          </cell>
          <cell r="K8">
            <v>47</v>
          </cell>
          <cell r="L8">
            <v>57</v>
          </cell>
          <cell r="O8">
            <v>8</v>
          </cell>
          <cell r="P8">
            <v>10</v>
          </cell>
        </row>
        <row r="9">
          <cell r="C9">
            <v>30</v>
          </cell>
          <cell r="D9">
            <v>24</v>
          </cell>
          <cell r="G9">
            <v>47</v>
          </cell>
          <cell r="H9">
            <v>44</v>
          </cell>
          <cell r="K9">
            <v>62</v>
          </cell>
          <cell r="L9">
            <v>66</v>
          </cell>
          <cell r="O9">
            <v>0</v>
          </cell>
          <cell r="P9">
            <v>7</v>
          </cell>
        </row>
        <row r="10">
          <cell r="C10">
            <v>34</v>
          </cell>
          <cell r="D10">
            <v>41</v>
          </cell>
          <cell r="G10">
            <v>51</v>
          </cell>
          <cell r="H10">
            <v>43</v>
          </cell>
          <cell r="K10">
            <v>67</v>
          </cell>
          <cell r="L10">
            <v>85</v>
          </cell>
          <cell r="O10">
            <v>5</v>
          </cell>
          <cell r="P10">
            <v>11</v>
          </cell>
        </row>
        <row r="11">
          <cell r="C11">
            <v>32</v>
          </cell>
          <cell r="D11">
            <v>37</v>
          </cell>
          <cell r="G11">
            <v>61</v>
          </cell>
          <cell r="H11">
            <v>60</v>
          </cell>
          <cell r="K11">
            <v>61</v>
          </cell>
          <cell r="L11">
            <v>79</v>
          </cell>
          <cell r="O11">
            <v>5</v>
          </cell>
          <cell r="P11">
            <v>14</v>
          </cell>
        </row>
        <row r="12">
          <cell r="C12">
            <v>46</v>
          </cell>
          <cell r="D12">
            <v>31</v>
          </cell>
          <cell r="G12">
            <v>82</v>
          </cell>
          <cell r="H12">
            <v>52</v>
          </cell>
          <cell r="K12">
            <v>79</v>
          </cell>
          <cell r="L12">
            <v>72</v>
          </cell>
          <cell r="O12">
            <v>2</v>
          </cell>
          <cell r="P12">
            <v>3</v>
          </cell>
        </row>
        <row r="13">
          <cell r="C13">
            <v>38</v>
          </cell>
          <cell r="D13">
            <v>40</v>
          </cell>
          <cell r="G13">
            <v>70</v>
          </cell>
          <cell r="H13">
            <v>38</v>
          </cell>
          <cell r="K13">
            <v>69</v>
          </cell>
          <cell r="L13">
            <v>86</v>
          </cell>
          <cell r="O13">
            <v>1</v>
          </cell>
          <cell r="P13">
            <v>7</v>
          </cell>
        </row>
        <row r="14">
          <cell r="C14">
            <v>25</v>
          </cell>
          <cell r="D14">
            <v>40</v>
          </cell>
          <cell r="G14">
            <v>59</v>
          </cell>
          <cell r="H14">
            <v>55</v>
          </cell>
          <cell r="K14">
            <v>108</v>
          </cell>
          <cell r="L14">
            <v>99</v>
          </cell>
          <cell r="O14">
            <v>0</v>
          </cell>
          <cell r="P14">
            <v>6</v>
          </cell>
        </row>
        <row r="15">
          <cell r="C15">
            <v>42</v>
          </cell>
          <cell r="D15">
            <v>46</v>
          </cell>
          <cell r="G15">
            <v>63</v>
          </cell>
          <cell r="H15">
            <v>66</v>
          </cell>
          <cell r="K15">
            <v>102</v>
          </cell>
          <cell r="L15">
            <v>107</v>
          </cell>
          <cell r="O15">
            <v>0</v>
          </cell>
          <cell r="P15">
            <v>1</v>
          </cell>
        </row>
        <row r="16">
          <cell r="C16">
            <v>31</v>
          </cell>
          <cell r="D16">
            <v>28</v>
          </cell>
          <cell r="G16">
            <v>65</v>
          </cell>
          <cell r="H16">
            <v>48</v>
          </cell>
          <cell r="K16">
            <v>110</v>
          </cell>
          <cell r="L16">
            <v>123</v>
          </cell>
          <cell r="O16">
            <v>0</v>
          </cell>
          <cell r="P16">
            <v>2</v>
          </cell>
        </row>
        <row r="17">
          <cell r="C17">
            <v>43</v>
          </cell>
          <cell r="D17">
            <v>40</v>
          </cell>
          <cell r="G17">
            <v>59</v>
          </cell>
          <cell r="H17">
            <v>59</v>
          </cell>
          <cell r="K17">
            <v>115</v>
          </cell>
          <cell r="L17">
            <v>113</v>
          </cell>
          <cell r="O17">
            <v>0</v>
          </cell>
          <cell r="P17">
            <v>1</v>
          </cell>
        </row>
        <row r="18">
          <cell r="C18">
            <v>39</v>
          </cell>
          <cell r="D18">
            <v>28</v>
          </cell>
          <cell r="G18">
            <v>87</v>
          </cell>
          <cell r="H18">
            <v>72</v>
          </cell>
          <cell r="K18">
            <v>71</v>
          </cell>
          <cell r="L18">
            <v>86</v>
          </cell>
          <cell r="O18">
            <v>0</v>
          </cell>
          <cell r="P18">
            <v>1</v>
          </cell>
        </row>
        <row r="19">
          <cell r="C19">
            <v>38</v>
          </cell>
          <cell r="D19">
            <v>31</v>
          </cell>
          <cell r="G19">
            <v>84</v>
          </cell>
          <cell r="H19">
            <v>72</v>
          </cell>
          <cell r="K19">
            <v>53</v>
          </cell>
          <cell r="L19">
            <v>57</v>
          </cell>
          <cell r="O19">
            <v>0</v>
          </cell>
          <cell r="P19">
            <v>2</v>
          </cell>
        </row>
        <row r="20">
          <cell r="C20">
            <v>47</v>
          </cell>
          <cell r="D20">
            <v>45</v>
          </cell>
          <cell r="G20">
            <v>85</v>
          </cell>
          <cell r="H20">
            <v>77</v>
          </cell>
          <cell r="K20">
            <v>87</v>
          </cell>
          <cell r="L20">
            <v>62</v>
          </cell>
          <cell r="O20">
            <v>0</v>
          </cell>
          <cell r="P20">
            <v>0</v>
          </cell>
        </row>
        <row r="21">
          <cell r="C21">
            <v>71</v>
          </cell>
          <cell r="D21">
            <v>49</v>
          </cell>
          <cell r="G21">
            <v>71</v>
          </cell>
          <cell r="H21">
            <v>75</v>
          </cell>
          <cell r="K21">
            <v>84</v>
          </cell>
          <cell r="L21">
            <v>86</v>
          </cell>
          <cell r="O21">
            <v>0</v>
          </cell>
          <cell r="P21">
            <v>1</v>
          </cell>
        </row>
        <row r="22">
          <cell r="C22">
            <v>90</v>
          </cell>
          <cell r="D22">
            <v>59</v>
          </cell>
          <cell r="G22">
            <v>71</v>
          </cell>
          <cell r="H22">
            <v>64</v>
          </cell>
          <cell r="K22">
            <v>68</v>
          </cell>
          <cell r="L22">
            <v>59</v>
          </cell>
          <cell r="O22">
            <v>0</v>
          </cell>
          <cell r="P22">
            <v>0</v>
          </cell>
        </row>
        <row r="23">
          <cell r="C23">
            <v>100</v>
          </cell>
          <cell r="D23">
            <v>59</v>
          </cell>
          <cell r="G23">
            <v>71</v>
          </cell>
          <cell r="H23">
            <v>48</v>
          </cell>
          <cell r="K23">
            <v>65</v>
          </cell>
          <cell r="L23">
            <v>64</v>
          </cell>
          <cell r="O23">
            <v>0</v>
          </cell>
          <cell r="P23">
            <v>0</v>
          </cell>
        </row>
        <row r="24">
          <cell r="C24">
            <v>98</v>
          </cell>
          <cell r="D24">
            <v>41</v>
          </cell>
          <cell r="G24">
            <v>60</v>
          </cell>
          <cell r="H24">
            <v>52</v>
          </cell>
          <cell r="K24">
            <v>53</v>
          </cell>
          <cell r="L24">
            <v>41</v>
          </cell>
          <cell r="O24">
            <v>0</v>
          </cell>
          <cell r="P24">
            <v>0</v>
          </cell>
        </row>
        <row r="25">
          <cell r="C25">
            <v>63</v>
          </cell>
          <cell r="D25">
            <v>49</v>
          </cell>
          <cell r="G25">
            <v>54</v>
          </cell>
          <cell r="H25">
            <v>55</v>
          </cell>
          <cell r="K25">
            <v>46</v>
          </cell>
          <cell r="L25">
            <v>39</v>
          </cell>
          <cell r="O25">
            <v>0</v>
          </cell>
          <cell r="P25">
            <v>0</v>
          </cell>
        </row>
        <row r="26">
          <cell r="C26">
            <v>76</v>
          </cell>
          <cell r="D26">
            <v>46</v>
          </cell>
          <cell r="G26">
            <v>57</v>
          </cell>
          <cell r="H26">
            <v>51</v>
          </cell>
          <cell r="K26">
            <v>34</v>
          </cell>
          <cell r="L26">
            <v>37</v>
          </cell>
          <cell r="O26">
            <v>0</v>
          </cell>
          <cell r="P26">
            <v>0</v>
          </cell>
        </row>
        <row r="27">
          <cell r="C27">
            <v>54</v>
          </cell>
          <cell r="D27">
            <v>33</v>
          </cell>
          <cell r="G27">
            <v>53</v>
          </cell>
          <cell r="H27">
            <v>63</v>
          </cell>
          <cell r="K27">
            <v>26</v>
          </cell>
          <cell r="L27">
            <v>28</v>
          </cell>
        </row>
        <row r="28">
          <cell r="C28">
            <v>50</v>
          </cell>
          <cell r="D28">
            <v>31</v>
          </cell>
          <cell r="G28">
            <v>59</v>
          </cell>
          <cell r="H28">
            <v>63</v>
          </cell>
          <cell r="K28">
            <v>26</v>
          </cell>
          <cell r="L28">
            <v>19</v>
          </cell>
        </row>
        <row r="29">
          <cell r="C29">
            <v>52</v>
          </cell>
          <cell r="D29">
            <v>44</v>
          </cell>
          <cell r="G29">
            <v>48</v>
          </cell>
          <cell r="H29">
            <v>48</v>
          </cell>
          <cell r="K29">
            <v>24</v>
          </cell>
          <cell r="L29">
            <v>28</v>
          </cell>
        </row>
      </sheetData>
      <sheetData sheetId="61">
        <row r="2">
          <cell r="C2">
            <v>1</v>
          </cell>
          <cell r="D2">
            <v>4</v>
          </cell>
          <cell r="G2">
            <v>9</v>
          </cell>
          <cell r="H2">
            <v>5</v>
          </cell>
          <cell r="K2">
            <v>13</v>
          </cell>
          <cell r="L2">
            <v>9</v>
          </cell>
          <cell r="O2">
            <v>4</v>
          </cell>
          <cell r="P2">
            <v>6</v>
          </cell>
        </row>
        <row r="3">
          <cell r="C3">
            <v>4</v>
          </cell>
          <cell r="D3">
            <v>6</v>
          </cell>
          <cell r="G3">
            <v>11</v>
          </cell>
          <cell r="H3">
            <v>1</v>
          </cell>
          <cell r="K3">
            <v>10</v>
          </cell>
          <cell r="L3">
            <v>11</v>
          </cell>
          <cell r="O3">
            <v>5</v>
          </cell>
          <cell r="P3">
            <v>5</v>
          </cell>
        </row>
        <row r="4">
          <cell r="C4">
            <v>7</v>
          </cell>
          <cell r="D4">
            <v>2</v>
          </cell>
          <cell r="G4">
            <v>9</v>
          </cell>
          <cell r="H4">
            <v>11</v>
          </cell>
          <cell r="K4">
            <v>10</v>
          </cell>
          <cell r="L4">
            <v>12</v>
          </cell>
          <cell r="O4">
            <v>8</v>
          </cell>
          <cell r="P4">
            <v>8</v>
          </cell>
        </row>
        <row r="5">
          <cell r="C5">
            <v>11</v>
          </cell>
          <cell r="D5">
            <v>6</v>
          </cell>
          <cell r="G5">
            <v>8</v>
          </cell>
          <cell r="H5">
            <v>9</v>
          </cell>
          <cell r="K5">
            <v>17</v>
          </cell>
          <cell r="L5">
            <v>14</v>
          </cell>
          <cell r="O5">
            <v>5</v>
          </cell>
          <cell r="P5">
            <v>9</v>
          </cell>
        </row>
        <row r="6">
          <cell r="C6">
            <v>2</v>
          </cell>
          <cell r="D6">
            <v>3</v>
          </cell>
          <cell r="G6">
            <v>7</v>
          </cell>
          <cell r="H6">
            <v>3</v>
          </cell>
          <cell r="K6">
            <v>11</v>
          </cell>
          <cell r="L6">
            <v>12</v>
          </cell>
          <cell r="O6">
            <v>1</v>
          </cell>
          <cell r="P6">
            <v>9</v>
          </cell>
        </row>
        <row r="7">
          <cell r="C7">
            <v>12</v>
          </cell>
          <cell r="D7">
            <v>6</v>
          </cell>
          <cell r="G7">
            <v>7</v>
          </cell>
          <cell r="H7">
            <v>11</v>
          </cell>
          <cell r="K7">
            <v>11</v>
          </cell>
          <cell r="L7">
            <v>13</v>
          </cell>
          <cell r="O7">
            <v>2</v>
          </cell>
          <cell r="P7">
            <v>5</v>
          </cell>
        </row>
        <row r="8">
          <cell r="C8">
            <v>4</v>
          </cell>
          <cell r="D8">
            <v>4</v>
          </cell>
          <cell r="G8">
            <v>13</v>
          </cell>
          <cell r="H8">
            <v>12</v>
          </cell>
          <cell r="K8">
            <v>13</v>
          </cell>
          <cell r="L8">
            <v>13</v>
          </cell>
          <cell r="O8">
            <v>5</v>
          </cell>
          <cell r="P8">
            <v>4</v>
          </cell>
        </row>
        <row r="9">
          <cell r="C9">
            <v>11</v>
          </cell>
          <cell r="D9">
            <v>10</v>
          </cell>
          <cell r="G9">
            <v>10</v>
          </cell>
          <cell r="H9">
            <v>13</v>
          </cell>
          <cell r="K9">
            <v>11</v>
          </cell>
          <cell r="L9">
            <v>19</v>
          </cell>
          <cell r="O9">
            <v>1</v>
          </cell>
          <cell r="P9">
            <v>5</v>
          </cell>
        </row>
        <row r="10">
          <cell r="C10">
            <v>6</v>
          </cell>
          <cell r="D10">
            <v>9</v>
          </cell>
          <cell r="G10">
            <v>11</v>
          </cell>
          <cell r="H10">
            <v>8</v>
          </cell>
          <cell r="K10">
            <v>13</v>
          </cell>
          <cell r="L10">
            <v>19</v>
          </cell>
          <cell r="O10">
            <v>1</v>
          </cell>
          <cell r="P10">
            <v>8</v>
          </cell>
        </row>
        <row r="11">
          <cell r="C11">
            <v>10</v>
          </cell>
          <cell r="D11">
            <v>5</v>
          </cell>
          <cell r="G11">
            <v>15</v>
          </cell>
          <cell r="H11">
            <v>5</v>
          </cell>
          <cell r="K11">
            <v>14</v>
          </cell>
          <cell r="L11">
            <v>21</v>
          </cell>
          <cell r="O11">
            <v>2</v>
          </cell>
          <cell r="P11">
            <v>1</v>
          </cell>
        </row>
        <row r="12">
          <cell r="C12">
            <v>16</v>
          </cell>
          <cell r="D12">
            <v>8</v>
          </cell>
          <cell r="G12">
            <v>12</v>
          </cell>
          <cell r="H12">
            <v>14</v>
          </cell>
          <cell r="K12">
            <v>16</v>
          </cell>
          <cell r="L12">
            <v>21</v>
          </cell>
          <cell r="O12">
            <v>2</v>
          </cell>
          <cell r="P12">
            <v>7</v>
          </cell>
        </row>
        <row r="13">
          <cell r="C13">
            <v>12</v>
          </cell>
          <cell r="D13">
            <v>11</v>
          </cell>
          <cell r="G13">
            <v>19</v>
          </cell>
          <cell r="H13">
            <v>8</v>
          </cell>
          <cell r="K13">
            <v>21</v>
          </cell>
          <cell r="L13">
            <v>19</v>
          </cell>
          <cell r="O13">
            <v>0</v>
          </cell>
          <cell r="P13">
            <v>4</v>
          </cell>
        </row>
        <row r="14">
          <cell r="C14">
            <v>11</v>
          </cell>
          <cell r="D14">
            <v>10</v>
          </cell>
          <cell r="G14">
            <v>18</v>
          </cell>
          <cell r="H14">
            <v>16</v>
          </cell>
          <cell r="K14">
            <v>27</v>
          </cell>
          <cell r="L14">
            <v>27</v>
          </cell>
          <cell r="O14">
            <v>0</v>
          </cell>
          <cell r="P14">
            <v>1</v>
          </cell>
        </row>
        <row r="15">
          <cell r="C15">
            <v>16</v>
          </cell>
          <cell r="D15">
            <v>13</v>
          </cell>
          <cell r="G15">
            <v>16</v>
          </cell>
          <cell r="H15">
            <v>13</v>
          </cell>
          <cell r="K15">
            <v>25</v>
          </cell>
          <cell r="L15">
            <v>19</v>
          </cell>
          <cell r="O15">
            <v>0</v>
          </cell>
          <cell r="P15">
            <v>2</v>
          </cell>
        </row>
        <row r="16">
          <cell r="C16">
            <v>12</v>
          </cell>
          <cell r="D16">
            <v>15</v>
          </cell>
          <cell r="G16">
            <v>15</v>
          </cell>
          <cell r="H16">
            <v>19</v>
          </cell>
          <cell r="K16">
            <v>24</v>
          </cell>
          <cell r="L16">
            <v>25</v>
          </cell>
          <cell r="O16">
            <v>0</v>
          </cell>
          <cell r="P16">
            <v>1</v>
          </cell>
        </row>
        <row r="17">
          <cell r="C17">
            <v>22</v>
          </cell>
          <cell r="D17">
            <v>12</v>
          </cell>
          <cell r="G17">
            <v>20</v>
          </cell>
          <cell r="H17">
            <v>18</v>
          </cell>
          <cell r="K17">
            <v>20</v>
          </cell>
          <cell r="L17">
            <v>27</v>
          </cell>
          <cell r="O17">
            <v>0</v>
          </cell>
          <cell r="P17">
            <v>1</v>
          </cell>
        </row>
        <row r="18">
          <cell r="C18">
            <v>11</v>
          </cell>
          <cell r="D18">
            <v>6</v>
          </cell>
          <cell r="G18">
            <v>18</v>
          </cell>
          <cell r="H18">
            <v>18</v>
          </cell>
          <cell r="K18">
            <v>21</v>
          </cell>
          <cell r="L18">
            <v>18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10</v>
          </cell>
          <cell r="G19">
            <v>28</v>
          </cell>
          <cell r="H19">
            <v>18</v>
          </cell>
          <cell r="K19">
            <v>20</v>
          </cell>
          <cell r="L19">
            <v>14</v>
          </cell>
          <cell r="O19">
            <v>0</v>
          </cell>
          <cell r="P19">
            <v>0</v>
          </cell>
        </row>
        <row r="20">
          <cell r="C20">
            <v>17</v>
          </cell>
          <cell r="D20">
            <v>11</v>
          </cell>
          <cell r="G20">
            <v>20</v>
          </cell>
          <cell r="H20">
            <v>21</v>
          </cell>
          <cell r="K20">
            <v>12</v>
          </cell>
          <cell r="L20">
            <v>21</v>
          </cell>
          <cell r="O20">
            <v>1</v>
          </cell>
          <cell r="P20">
            <v>0</v>
          </cell>
        </row>
        <row r="21">
          <cell r="C21">
            <v>15</v>
          </cell>
          <cell r="D21">
            <v>12</v>
          </cell>
          <cell r="G21">
            <v>22</v>
          </cell>
          <cell r="H21">
            <v>18</v>
          </cell>
          <cell r="K21">
            <v>12</v>
          </cell>
          <cell r="L21">
            <v>18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18</v>
          </cell>
          <cell r="G22">
            <v>16</v>
          </cell>
          <cell r="H22">
            <v>12</v>
          </cell>
          <cell r="K22">
            <v>17</v>
          </cell>
          <cell r="L22">
            <v>22</v>
          </cell>
          <cell r="O22">
            <v>0</v>
          </cell>
          <cell r="P22">
            <v>0</v>
          </cell>
        </row>
        <row r="23">
          <cell r="C23">
            <v>31</v>
          </cell>
          <cell r="D23">
            <v>14</v>
          </cell>
          <cell r="G23">
            <v>21</v>
          </cell>
          <cell r="H23">
            <v>11</v>
          </cell>
          <cell r="K23">
            <v>15</v>
          </cell>
          <cell r="L23">
            <v>17</v>
          </cell>
          <cell r="O23">
            <v>0</v>
          </cell>
          <cell r="P23">
            <v>0</v>
          </cell>
        </row>
        <row r="24">
          <cell r="C24">
            <v>25</v>
          </cell>
          <cell r="D24">
            <v>9</v>
          </cell>
          <cell r="G24">
            <v>15</v>
          </cell>
          <cell r="H24">
            <v>16</v>
          </cell>
          <cell r="K24">
            <v>10</v>
          </cell>
          <cell r="L24">
            <v>12</v>
          </cell>
          <cell r="O24">
            <v>0</v>
          </cell>
          <cell r="P24">
            <v>0</v>
          </cell>
        </row>
        <row r="25">
          <cell r="C25">
            <v>14</v>
          </cell>
          <cell r="D25">
            <v>9</v>
          </cell>
          <cell r="G25">
            <v>14</v>
          </cell>
          <cell r="H25">
            <v>11</v>
          </cell>
          <cell r="K25">
            <v>15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21</v>
          </cell>
          <cell r="D26">
            <v>6</v>
          </cell>
          <cell r="G26">
            <v>10</v>
          </cell>
          <cell r="H26">
            <v>9</v>
          </cell>
          <cell r="K26">
            <v>8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7</v>
          </cell>
          <cell r="G27">
            <v>13</v>
          </cell>
          <cell r="H27">
            <v>9</v>
          </cell>
          <cell r="K27">
            <v>13</v>
          </cell>
          <cell r="L27">
            <v>10</v>
          </cell>
        </row>
        <row r="28">
          <cell r="C28">
            <v>10</v>
          </cell>
          <cell r="D28">
            <v>9</v>
          </cell>
          <cell r="G28">
            <v>14</v>
          </cell>
          <cell r="H28">
            <v>15</v>
          </cell>
          <cell r="K28">
            <v>7</v>
          </cell>
          <cell r="L28">
            <v>9</v>
          </cell>
        </row>
        <row r="29">
          <cell r="C29">
            <v>6</v>
          </cell>
          <cell r="D29">
            <v>7</v>
          </cell>
          <cell r="G29">
            <v>18</v>
          </cell>
          <cell r="H29">
            <v>10</v>
          </cell>
          <cell r="K29">
            <v>7</v>
          </cell>
          <cell r="L29">
            <v>13</v>
          </cell>
        </row>
      </sheetData>
      <sheetData sheetId="62">
        <row r="2">
          <cell r="C2">
            <v>2</v>
          </cell>
          <cell r="D2">
            <v>2</v>
          </cell>
          <cell r="G2">
            <v>4</v>
          </cell>
          <cell r="H2">
            <v>3</v>
          </cell>
          <cell r="K2">
            <v>17</v>
          </cell>
          <cell r="L2">
            <v>13</v>
          </cell>
          <cell r="O2">
            <v>25</v>
          </cell>
          <cell r="P2">
            <v>15</v>
          </cell>
        </row>
        <row r="3">
          <cell r="C3">
            <v>4</v>
          </cell>
          <cell r="D3">
            <v>1</v>
          </cell>
          <cell r="G3">
            <v>8</v>
          </cell>
          <cell r="H3">
            <v>5</v>
          </cell>
          <cell r="K3">
            <v>15</v>
          </cell>
          <cell r="L3">
            <v>7</v>
          </cell>
          <cell r="O3">
            <v>10</v>
          </cell>
          <cell r="P3">
            <v>14</v>
          </cell>
        </row>
        <row r="4">
          <cell r="C4">
            <v>4</v>
          </cell>
          <cell r="D4">
            <v>3</v>
          </cell>
          <cell r="G4">
            <v>8</v>
          </cell>
          <cell r="H4">
            <v>4</v>
          </cell>
          <cell r="K4">
            <v>14</v>
          </cell>
          <cell r="L4">
            <v>9</v>
          </cell>
          <cell r="O4">
            <v>11</v>
          </cell>
          <cell r="P4">
            <v>16</v>
          </cell>
        </row>
        <row r="5">
          <cell r="C5">
            <v>3</v>
          </cell>
          <cell r="D5">
            <v>1</v>
          </cell>
          <cell r="G5">
            <v>5</v>
          </cell>
          <cell r="H5">
            <v>4</v>
          </cell>
          <cell r="K5">
            <v>11</v>
          </cell>
          <cell r="L5">
            <v>13</v>
          </cell>
          <cell r="O5">
            <v>4</v>
          </cell>
          <cell r="P5">
            <v>12</v>
          </cell>
        </row>
        <row r="6">
          <cell r="C6">
            <v>2</v>
          </cell>
          <cell r="D6">
            <v>3</v>
          </cell>
          <cell r="G6">
            <v>9</v>
          </cell>
          <cell r="H6">
            <v>2</v>
          </cell>
          <cell r="K6">
            <v>11</v>
          </cell>
          <cell r="L6">
            <v>12</v>
          </cell>
          <cell r="O6">
            <v>7</v>
          </cell>
          <cell r="P6">
            <v>9</v>
          </cell>
        </row>
        <row r="7">
          <cell r="C7">
            <v>2</v>
          </cell>
          <cell r="D7">
            <v>1</v>
          </cell>
          <cell r="G7">
            <v>4</v>
          </cell>
          <cell r="H7">
            <v>7</v>
          </cell>
          <cell r="K7">
            <v>9</v>
          </cell>
          <cell r="L7">
            <v>11</v>
          </cell>
          <cell r="O7">
            <v>3</v>
          </cell>
          <cell r="P7">
            <v>9</v>
          </cell>
        </row>
        <row r="8">
          <cell r="C8">
            <v>2</v>
          </cell>
          <cell r="D8">
            <v>2</v>
          </cell>
          <cell r="G8">
            <v>6</v>
          </cell>
          <cell r="H8">
            <v>2</v>
          </cell>
          <cell r="K8">
            <v>7</v>
          </cell>
          <cell r="L8">
            <v>12</v>
          </cell>
          <cell r="O8">
            <v>2</v>
          </cell>
          <cell r="P8">
            <v>7</v>
          </cell>
        </row>
        <row r="9">
          <cell r="C9">
            <v>4</v>
          </cell>
          <cell r="D9">
            <v>3</v>
          </cell>
          <cell r="G9">
            <v>6</v>
          </cell>
          <cell r="H9">
            <v>7</v>
          </cell>
          <cell r="K9">
            <v>12</v>
          </cell>
          <cell r="L9">
            <v>7</v>
          </cell>
          <cell r="O9">
            <v>4</v>
          </cell>
          <cell r="P9">
            <v>3</v>
          </cell>
        </row>
        <row r="10">
          <cell r="C10">
            <v>2</v>
          </cell>
          <cell r="D10">
            <v>2</v>
          </cell>
          <cell r="G10">
            <v>7</v>
          </cell>
          <cell r="H10">
            <v>9</v>
          </cell>
          <cell r="K10">
            <v>14</v>
          </cell>
          <cell r="L10">
            <v>12</v>
          </cell>
          <cell r="O10">
            <v>1</v>
          </cell>
          <cell r="P10">
            <v>5</v>
          </cell>
        </row>
        <row r="11">
          <cell r="C11">
            <v>2</v>
          </cell>
          <cell r="D11">
            <v>3</v>
          </cell>
          <cell r="G11">
            <v>8</v>
          </cell>
          <cell r="H11">
            <v>6</v>
          </cell>
          <cell r="K11">
            <v>12</v>
          </cell>
          <cell r="L11">
            <v>15</v>
          </cell>
          <cell r="O11">
            <v>1</v>
          </cell>
          <cell r="P11">
            <v>1</v>
          </cell>
        </row>
        <row r="12">
          <cell r="C12">
            <v>2</v>
          </cell>
          <cell r="D12">
            <v>3</v>
          </cell>
          <cell r="G12">
            <v>9</v>
          </cell>
          <cell r="H12">
            <v>6</v>
          </cell>
          <cell r="K12">
            <v>11</v>
          </cell>
          <cell r="L12">
            <v>17</v>
          </cell>
          <cell r="O12">
            <v>4</v>
          </cell>
          <cell r="P12">
            <v>1</v>
          </cell>
        </row>
        <row r="13">
          <cell r="C13">
            <v>5</v>
          </cell>
          <cell r="D13">
            <v>3</v>
          </cell>
          <cell r="G13">
            <v>7</v>
          </cell>
          <cell r="H13">
            <v>9</v>
          </cell>
          <cell r="K13">
            <v>26</v>
          </cell>
          <cell r="L13">
            <v>16</v>
          </cell>
          <cell r="O13">
            <v>2</v>
          </cell>
          <cell r="P13">
            <v>1</v>
          </cell>
        </row>
        <row r="14">
          <cell r="C14">
            <v>3</v>
          </cell>
          <cell r="D14">
            <v>3</v>
          </cell>
          <cell r="G14">
            <v>9</v>
          </cell>
          <cell r="H14">
            <v>11</v>
          </cell>
          <cell r="K14">
            <v>21</v>
          </cell>
          <cell r="L14">
            <v>28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5</v>
          </cell>
          <cell r="G15">
            <v>11</v>
          </cell>
          <cell r="H15">
            <v>15</v>
          </cell>
          <cell r="K15">
            <v>30</v>
          </cell>
          <cell r="L15">
            <v>40</v>
          </cell>
          <cell r="O15">
            <v>0</v>
          </cell>
          <cell r="P15">
            <v>1</v>
          </cell>
        </row>
        <row r="16">
          <cell r="C16">
            <v>7</v>
          </cell>
          <cell r="D16">
            <v>5</v>
          </cell>
          <cell r="G16">
            <v>8</v>
          </cell>
          <cell r="H16">
            <v>15</v>
          </cell>
          <cell r="K16">
            <v>27</v>
          </cell>
          <cell r="L16">
            <v>33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6</v>
          </cell>
          <cell r="G17">
            <v>8</v>
          </cell>
          <cell r="H17">
            <v>6</v>
          </cell>
          <cell r="K17">
            <v>26</v>
          </cell>
          <cell r="L17">
            <v>43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23</v>
          </cell>
          <cell r="H18">
            <v>11</v>
          </cell>
          <cell r="K18">
            <v>25</v>
          </cell>
          <cell r="L18">
            <v>41</v>
          </cell>
          <cell r="O18">
            <v>2</v>
          </cell>
          <cell r="P18">
            <v>0</v>
          </cell>
        </row>
        <row r="19">
          <cell r="C19">
            <v>5</v>
          </cell>
          <cell r="D19">
            <v>2</v>
          </cell>
          <cell r="G19">
            <v>21</v>
          </cell>
          <cell r="H19">
            <v>13</v>
          </cell>
          <cell r="K19">
            <v>24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5</v>
          </cell>
          <cell r="G20">
            <v>20</v>
          </cell>
          <cell r="H20">
            <v>14</v>
          </cell>
          <cell r="K20">
            <v>23</v>
          </cell>
          <cell r="L20">
            <v>26</v>
          </cell>
          <cell r="O20">
            <v>1</v>
          </cell>
          <cell r="P20">
            <v>0</v>
          </cell>
        </row>
        <row r="21">
          <cell r="C21">
            <v>4</v>
          </cell>
          <cell r="D21">
            <v>2</v>
          </cell>
          <cell r="G21">
            <v>23</v>
          </cell>
          <cell r="H21">
            <v>18</v>
          </cell>
          <cell r="K21">
            <v>26</v>
          </cell>
          <cell r="L21">
            <v>40</v>
          </cell>
          <cell r="O21">
            <v>0</v>
          </cell>
          <cell r="P21">
            <v>0</v>
          </cell>
        </row>
        <row r="22">
          <cell r="C22">
            <v>5</v>
          </cell>
          <cell r="D22">
            <v>2</v>
          </cell>
          <cell r="G22">
            <v>22</v>
          </cell>
          <cell r="H22">
            <v>12</v>
          </cell>
          <cell r="K22">
            <v>39</v>
          </cell>
          <cell r="L22">
            <v>45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8</v>
          </cell>
          <cell r="G23">
            <v>25</v>
          </cell>
          <cell r="H23">
            <v>18</v>
          </cell>
          <cell r="K23">
            <v>33</v>
          </cell>
          <cell r="L23">
            <v>52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4</v>
          </cell>
          <cell r="G24">
            <v>15</v>
          </cell>
          <cell r="H24">
            <v>5</v>
          </cell>
          <cell r="K24">
            <v>26</v>
          </cell>
          <cell r="L24">
            <v>31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1</v>
          </cell>
          <cell r="G25">
            <v>15</v>
          </cell>
          <cell r="H25">
            <v>8</v>
          </cell>
          <cell r="K25">
            <v>26</v>
          </cell>
          <cell r="L25">
            <v>25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2</v>
          </cell>
          <cell r="G26">
            <v>18</v>
          </cell>
          <cell r="H26">
            <v>9</v>
          </cell>
          <cell r="K26">
            <v>30</v>
          </cell>
          <cell r="L26">
            <v>27</v>
          </cell>
          <cell r="O26">
            <v>0</v>
          </cell>
          <cell r="P26">
            <v>0</v>
          </cell>
        </row>
        <row r="27">
          <cell r="C27">
            <v>3</v>
          </cell>
          <cell r="D27">
            <v>6</v>
          </cell>
          <cell r="G27">
            <v>11</v>
          </cell>
          <cell r="H27">
            <v>10</v>
          </cell>
          <cell r="K27">
            <v>22</v>
          </cell>
          <cell r="L27">
            <v>20</v>
          </cell>
        </row>
        <row r="28">
          <cell r="C28">
            <v>7</v>
          </cell>
          <cell r="D28">
            <v>5</v>
          </cell>
          <cell r="G28">
            <v>10</v>
          </cell>
          <cell r="H28">
            <v>13</v>
          </cell>
          <cell r="K28">
            <v>21</v>
          </cell>
          <cell r="L28">
            <v>21</v>
          </cell>
        </row>
        <row r="29">
          <cell r="C29">
            <v>7</v>
          </cell>
          <cell r="D29">
            <v>3</v>
          </cell>
          <cell r="G29">
            <v>17</v>
          </cell>
          <cell r="H29">
            <v>8</v>
          </cell>
          <cell r="K29">
            <v>21</v>
          </cell>
          <cell r="L29">
            <v>18</v>
          </cell>
        </row>
      </sheetData>
      <sheetData sheetId="63">
        <row r="2">
          <cell r="C2">
            <v>2</v>
          </cell>
          <cell r="D2">
            <v>2</v>
          </cell>
          <cell r="G2">
            <v>8</v>
          </cell>
          <cell r="H2">
            <v>3</v>
          </cell>
          <cell r="K2">
            <v>7</v>
          </cell>
          <cell r="L2">
            <v>15</v>
          </cell>
          <cell r="O2">
            <v>6</v>
          </cell>
          <cell r="P2">
            <v>7</v>
          </cell>
        </row>
        <row r="3">
          <cell r="C3">
            <v>3</v>
          </cell>
          <cell r="D3">
            <v>1</v>
          </cell>
          <cell r="G3">
            <v>5</v>
          </cell>
          <cell r="H3">
            <v>4</v>
          </cell>
          <cell r="K3">
            <v>7</v>
          </cell>
          <cell r="L3">
            <v>13</v>
          </cell>
          <cell r="O3">
            <v>4</v>
          </cell>
          <cell r="P3">
            <v>2</v>
          </cell>
        </row>
        <row r="4">
          <cell r="C4">
            <v>2</v>
          </cell>
          <cell r="D4">
            <v>3</v>
          </cell>
          <cell r="G4">
            <v>7</v>
          </cell>
          <cell r="H4">
            <v>4</v>
          </cell>
          <cell r="K4">
            <v>8</v>
          </cell>
          <cell r="L4">
            <v>8</v>
          </cell>
          <cell r="O4">
            <v>2</v>
          </cell>
          <cell r="P4">
            <v>7</v>
          </cell>
        </row>
        <row r="5">
          <cell r="C5">
            <v>2</v>
          </cell>
          <cell r="D5">
            <v>2</v>
          </cell>
          <cell r="G5">
            <v>13</v>
          </cell>
          <cell r="H5">
            <v>2</v>
          </cell>
          <cell r="K5">
            <v>5</v>
          </cell>
          <cell r="L5">
            <v>7</v>
          </cell>
          <cell r="O5">
            <v>4</v>
          </cell>
          <cell r="P5">
            <v>5</v>
          </cell>
        </row>
        <row r="6">
          <cell r="C6">
            <v>3</v>
          </cell>
          <cell r="D6">
            <v>7</v>
          </cell>
          <cell r="G6">
            <v>6</v>
          </cell>
          <cell r="H6">
            <v>5</v>
          </cell>
          <cell r="K6">
            <v>12</v>
          </cell>
          <cell r="L6">
            <v>12</v>
          </cell>
          <cell r="O6">
            <v>1</v>
          </cell>
          <cell r="P6">
            <v>5</v>
          </cell>
        </row>
        <row r="7">
          <cell r="C7">
            <v>4</v>
          </cell>
          <cell r="D7">
            <v>3</v>
          </cell>
          <cell r="G7">
            <v>6</v>
          </cell>
          <cell r="H7">
            <v>6</v>
          </cell>
          <cell r="K7">
            <v>4</v>
          </cell>
          <cell r="L7">
            <v>7</v>
          </cell>
          <cell r="O7">
            <v>1</v>
          </cell>
          <cell r="P7">
            <v>5</v>
          </cell>
        </row>
        <row r="8">
          <cell r="C8">
            <v>5</v>
          </cell>
          <cell r="D8">
            <v>1</v>
          </cell>
          <cell r="G8">
            <v>9</v>
          </cell>
          <cell r="H8">
            <v>4</v>
          </cell>
          <cell r="K8">
            <v>8</v>
          </cell>
          <cell r="L8">
            <v>4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4</v>
          </cell>
          <cell r="G9">
            <v>3</v>
          </cell>
          <cell r="H9">
            <v>6</v>
          </cell>
          <cell r="K9">
            <v>4</v>
          </cell>
          <cell r="L9">
            <v>5</v>
          </cell>
          <cell r="O9">
            <v>0</v>
          </cell>
          <cell r="P9">
            <v>3</v>
          </cell>
        </row>
        <row r="10">
          <cell r="C10">
            <v>4</v>
          </cell>
          <cell r="D10">
            <v>2</v>
          </cell>
          <cell r="G10">
            <v>8</v>
          </cell>
          <cell r="H10">
            <v>6</v>
          </cell>
          <cell r="K10">
            <v>9</v>
          </cell>
          <cell r="L10">
            <v>11</v>
          </cell>
          <cell r="O10">
            <v>1</v>
          </cell>
          <cell r="P10">
            <v>2</v>
          </cell>
        </row>
        <row r="11">
          <cell r="C11">
            <v>2</v>
          </cell>
          <cell r="D11">
            <v>7</v>
          </cell>
          <cell r="G11">
            <v>3</v>
          </cell>
          <cell r="H11">
            <v>7</v>
          </cell>
          <cell r="K11">
            <v>8</v>
          </cell>
          <cell r="L11">
            <v>3</v>
          </cell>
          <cell r="O11">
            <v>1</v>
          </cell>
          <cell r="P11">
            <v>0</v>
          </cell>
        </row>
        <row r="12">
          <cell r="C12">
            <v>1</v>
          </cell>
          <cell r="D12">
            <v>1</v>
          </cell>
          <cell r="G12">
            <v>5</v>
          </cell>
          <cell r="H12">
            <v>7</v>
          </cell>
          <cell r="K12">
            <v>13</v>
          </cell>
          <cell r="L12">
            <v>10</v>
          </cell>
          <cell r="O12">
            <v>0</v>
          </cell>
          <cell r="P12">
            <v>1</v>
          </cell>
        </row>
        <row r="13">
          <cell r="C13">
            <v>7</v>
          </cell>
          <cell r="D13">
            <v>7</v>
          </cell>
          <cell r="G13">
            <v>5</v>
          </cell>
          <cell r="H13">
            <v>5</v>
          </cell>
          <cell r="K13">
            <v>5</v>
          </cell>
          <cell r="L13">
            <v>12</v>
          </cell>
          <cell r="O13">
            <v>0</v>
          </cell>
          <cell r="P13">
            <v>1</v>
          </cell>
        </row>
        <row r="14">
          <cell r="C14">
            <v>2</v>
          </cell>
          <cell r="D14">
            <v>1</v>
          </cell>
          <cell r="G14">
            <v>3</v>
          </cell>
          <cell r="H14">
            <v>6</v>
          </cell>
          <cell r="K14">
            <v>10</v>
          </cell>
          <cell r="L14">
            <v>14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1</v>
          </cell>
          <cell r="G15">
            <v>4</v>
          </cell>
          <cell r="H15">
            <v>9</v>
          </cell>
          <cell r="K15">
            <v>5</v>
          </cell>
          <cell r="L15">
            <v>12</v>
          </cell>
          <cell r="O15">
            <v>0</v>
          </cell>
          <cell r="P15">
            <v>0</v>
          </cell>
        </row>
        <row r="16">
          <cell r="C16">
            <v>5</v>
          </cell>
          <cell r="D16">
            <v>1</v>
          </cell>
          <cell r="G16">
            <v>6</v>
          </cell>
          <cell r="H16">
            <v>3</v>
          </cell>
          <cell r="K16">
            <v>12</v>
          </cell>
          <cell r="L16">
            <v>12</v>
          </cell>
          <cell r="O16">
            <v>0</v>
          </cell>
          <cell r="P16">
            <v>1</v>
          </cell>
        </row>
        <row r="17">
          <cell r="C17">
            <v>7</v>
          </cell>
          <cell r="D17">
            <v>3</v>
          </cell>
          <cell r="G17">
            <v>7</v>
          </cell>
          <cell r="H17">
            <v>5</v>
          </cell>
          <cell r="K17">
            <v>11</v>
          </cell>
          <cell r="L17">
            <v>16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2</v>
          </cell>
          <cell r="G18">
            <v>7</v>
          </cell>
          <cell r="H18">
            <v>10</v>
          </cell>
          <cell r="K18">
            <v>4</v>
          </cell>
          <cell r="L18">
            <v>6</v>
          </cell>
          <cell r="O18">
            <v>0</v>
          </cell>
          <cell r="P18">
            <v>1</v>
          </cell>
        </row>
        <row r="19">
          <cell r="C19">
            <v>6</v>
          </cell>
          <cell r="D19">
            <v>6</v>
          </cell>
          <cell r="G19">
            <v>9</v>
          </cell>
          <cell r="H19">
            <v>6</v>
          </cell>
          <cell r="K19">
            <v>4</v>
          </cell>
          <cell r="L19">
            <v>7</v>
          </cell>
          <cell r="O19">
            <v>0</v>
          </cell>
          <cell r="P19">
            <v>0</v>
          </cell>
        </row>
        <row r="20">
          <cell r="C20">
            <v>3</v>
          </cell>
          <cell r="D20">
            <v>3</v>
          </cell>
          <cell r="G20">
            <v>9</v>
          </cell>
          <cell r="H20">
            <v>8</v>
          </cell>
          <cell r="K20">
            <v>9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7</v>
          </cell>
          <cell r="D21">
            <v>2</v>
          </cell>
          <cell r="G21">
            <v>10</v>
          </cell>
          <cell r="H21">
            <v>5</v>
          </cell>
          <cell r="K21">
            <v>8</v>
          </cell>
          <cell r="L21">
            <v>11</v>
          </cell>
          <cell r="O21">
            <v>0</v>
          </cell>
          <cell r="P21">
            <v>0</v>
          </cell>
        </row>
        <row r="22">
          <cell r="C22">
            <v>9</v>
          </cell>
          <cell r="D22">
            <v>4</v>
          </cell>
          <cell r="G22">
            <v>11</v>
          </cell>
          <cell r="H22">
            <v>5</v>
          </cell>
          <cell r="K22">
            <v>7</v>
          </cell>
          <cell r="L22">
            <v>11</v>
          </cell>
          <cell r="O22">
            <v>0</v>
          </cell>
          <cell r="P22">
            <v>0</v>
          </cell>
        </row>
        <row r="23">
          <cell r="C23">
            <v>7</v>
          </cell>
          <cell r="D23">
            <v>2</v>
          </cell>
          <cell r="G23">
            <v>12</v>
          </cell>
          <cell r="H23">
            <v>9</v>
          </cell>
          <cell r="K23">
            <v>5</v>
          </cell>
          <cell r="L23">
            <v>13</v>
          </cell>
          <cell r="O23">
            <v>0</v>
          </cell>
          <cell r="P23">
            <v>0</v>
          </cell>
        </row>
        <row r="24">
          <cell r="C24">
            <v>7</v>
          </cell>
          <cell r="D24">
            <v>4</v>
          </cell>
          <cell r="G24">
            <v>8</v>
          </cell>
          <cell r="H24">
            <v>5</v>
          </cell>
          <cell r="K24">
            <v>8</v>
          </cell>
          <cell r="L24">
            <v>11</v>
          </cell>
          <cell r="O24">
            <v>0</v>
          </cell>
          <cell r="P24">
            <v>0</v>
          </cell>
        </row>
        <row r="25">
          <cell r="C25">
            <v>10</v>
          </cell>
          <cell r="D25">
            <v>7</v>
          </cell>
          <cell r="G25">
            <v>8</v>
          </cell>
          <cell r="H25">
            <v>10</v>
          </cell>
          <cell r="K25">
            <v>12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9</v>
          </cell>
          <cell r="D26">
            <v>10</v>
          </cell>
          <cell r="G26">
            <v>8</v>
          </cell>
          <cell r="H26">
            <v>6</v>
          </cell>
          <cell r="K26">
            <v>4</v>
          </cell>
          <cell r="L26">
            <v>9</v>
          </cell>
          <cell r="O26">
            <v>0</v>
          </cell>
          <cell r="P26">
            <v>0</v>
          </cell>
        </row>
        <row r="27">
          <cell r="C27">
            <v>7</v>
          </cell>
          <cell r="D27">
            <v>7</v>
          </cell>
          <cell r="G27">
            <v>3</v>
          </cell>
          <cell r="H27">
            <v>8</v>
          </cell>
          <cell r="K27">
            <v>6</v>
          </cell>
          <cell r="L27">
            <v>9</v>
          </cell>
        </row>
        <row r="28">
          <cell r="C28">
            <v>10</v>
          </cell>
          <cell r="D28">
            <v>7</v>
          </cell>
          <cell r="G28">
            <v>3</v>
          </cell>
          <cell r="H28">
            <v>4</v>
          </cell>
          <cell r="K28">
            <v>6</v>
          </cell>
          <cell r="L28">
            <v>7</v>
          </cell>
        </row>
        <row r="29">
          <cell r="C29">
            <v>4</v>
          </cell>
          <cell r="D29">
            <v>5</v>
          </cell>
          <cell r="G29">
            <v>7</v>
          </cell>
          <cell r="H29">
            <v>5</v>
          </cell>
          <cell r="K29">
            <v>4</v>
          </cell>
          <cell r="L29">
            <v>3</v>
          </cell>
        </row>
      </sheetData>
      <sheetData sheetId="64">
        <row r="2">
          <cell r="C2">
            <v>0</v>
          </cell>
          <cell r="D2">
            <v>0</v>
          </cell>
          <cell r="G2">
            <v>5</v>
          </cell>
          <cell r="H2">
            <v>10</v>
          </cell>
          <cell r="K2">
            <v>14</v>
          </cell>
          <cell r="L2">
            <v>17</v>
          </cell>
          <cell r="O2">
            <v>6</v>
          </cell>
          <cell r="P2">
            <v>12</v>
          </cell>
        </row>
        <row r="3">
          <cell r="C3">
            <v>2</v>
          </cell>
          <cell r="D3">
            <v>3</v>
          </cell>
          <cell r="G3">
            <v>7</v>
          </cell>
          <cell r="H3">
            <v>9</v>
          </cell>
          <cell r="K3">
            <v>9</v>
          </cell>
          <cell r="L3">
            <v>10</v>
          </cell>
          <cell r="O3">
            <v>5</v>
          </cell>
          <cell r="P3">
            <v>3</v>
          </cell>
        </row>
        <row r="4">
          <cell r="C4">
            <v>6</v>
          </cell>
          <cell r="D4">
            <v>4</v>
          </cell>
          <cell r="G4">
            <v>10</v>
          </cell>
          <cell r="H4">
            <v>4</v>
          </cell>
          <cell r="K4">
            <v>11</v>
          </cell>
          <cell r="L4">
            <v>6</v>
          </cell>
          <cell r="O4">
            <v>2</v>
          </cell>
          <cell r="P4">
            <v>6</v>
          </cell>
        </row>
        <row r="5">
          <cell r="C5">
            <v>2</v>
          </cell>
          <cell r="D5">
            <v>2</v>
          </cell>
          <cell r="G5">
            <v>4</v>
          </cell>
          <cell r="H5">
            <v>5</v>
          </cell>
          <cell r="K5">
            <v>6</v>
          </cell>
          <cell r="L5">
            <v>12</v>
          </cell>
          <cell r="O5">
            <v>2</v>
          </cell>
          <cell r="P5">
            <v>11</v>
          </cell>
        </row>
        <row r="6">
          <cell r="C6">
            <v>3</v>
          </cell>
          <cell r="D6">
            <v>6</v>
          </cell>
          <cell r="G6">
            <v>8</v>
          </cell>
          <cell r="H6">
            <v>3</v>
          </cell>
          <cell r="K6">
            <v>4</v>
          </cell>
          <cell r="L6">
            <v>12</v>
          </cell>
          <cell r="O6">
            <v>5</v>
          </cell>
          <cell r="P6">
            <v>6</v>
          </cell>
        </row>
        <row r="7">
          <cell r="C7">
            <v>3</v>
          </cell>
          <cell r="D7">
            <v>3</v>
          </cell>
          <cell r="G7">
            <v>8</v>
          </cell>
          <cell r="H7">
            <v>8</v>
          </cell>
          <cell r="K7">
            <v>7</v>
          </cell>
          <cell r="L7">
            <v>7</v>
          </cell>
          <cell r="O7">
            <v>4</v>
          </cell>
          <cell r="P7">
            <v>2</v>
          </cell>
        </row>
        <row r="8">
          <cell r="C8">
            <v>1</v>
          </cell>
          <cell r="D8">
            <v>4</v>
          </cell>
          <cell r="G8">
            <v>8</v>
          </cell>
          <cell r="H8">
            <v>4</v>
          </cell>
          <cell r="K8">
            <v>9</v>
          </cell>
          <cell r="L8">
            <v>9</v>
          </cell>
          <cell r="O8">
            <v>2</v>
          </cell>
          <cell r="P8">
            <v>2</v>
          </cell>
        </row>
        <row r="9">
          <cell r="C9">
            <v>4</v>
          </cell>
          <cell r="D9">
            <v>5</v>
          </cell>
          <cell r="G9">
            <v>1</v>
          </cell>
          <cell r="H9">
            <v>6</v>
          </cell>
          <cell r="K9">
            <v>14</v>
          </cell>
          <cell r="L9">
            <v>7</v>
          </cell>
          <cell r="O9">
            <v>1</v>
          </cell>
          <cell r="P9">
            <v>6</v>
          </cell>
        </row>
        <row r="10">
          <cell r="C10">
            <v>4</v>
          </cell>
          <cell r="D10">
            <v>7</v>
          </cell>
          <cell r="G10">
            <v>6</v>
          </cell>
          <cell r="H10">
            <v>7</v>
          </cell>
          <cell r="K10">
            <v>11</v>
          </cell>
          <cell r="L10">
            <v>20</v>
          </cell>
          <cell r="O10">
            <v>0</v>
          </cell>
          <cell r="P10">
            <v>0</v>
          </cell>
        </row>
        <row r="11">
          <cell r="C11">
            <v>7</v>
          </cell>
          <cell r="D11">
            <v>9</v>
          </cell>
          <cell r="G11">
            <v>3</v>
          </cell>
          <cell r="H11">
            <v>11</v>
          </cell>
          <cell r="K11">
            <v>5</v>
          </cell>
          <cell r="L11">
            <v>14</v>
          </cell>
          <cell r="O11">
            <v>1</v>
          </cell>
          <cell r="P11">
            <v>0</v>
          </cell>
        </row>
        <row r="12">
          <cell r="C12">
            <v>4</v>
          </cell>
          <cell r="D12">
            <v>3</v>
          </cell>
          <cell r="G12">
            <v>6</v>
          </cell>
          <cell r="H12">
            <v>6</v>
          </cell>
          <cell r="K12">
            <v>12</v>
          </cell>
          <cell r="L12">
            <v>5</v>
          </cell>
          <cell r="O12">
            <v>2</v>
          </cell>
          <cell r="P12">
            <v>0</v>
          </cell>
        </row>
        <row r="13">
          <cell r="C13">
            <v>9</v>
          </cell>
          <cell r="D13">
            <v>7</v>
          </cell>
          <cell r="G13">
            <v>10</v>
          </cell>
          <cell r="H13">
            <v>12</v>
          </cell>
          <cell r="K13">
            <v>14</v>
          </cell>
          <cell r="L13">
            <v>9</v>
          </cell>
          <cell r="O13">
            <v>0</v>
          </cell>
          <cell r="P13">
            <v>1</v>
          </cell>
        </row>
        <row r="14">
          <cell r="C14">
            <v>8</v>
          </cell>
          <cell r="D14">
            <v>6</v>
          </cell>
          <cell r="G14">
            <v>11</v>
          </cell>
          <cell r="H14">
            <v>8</v>
          </cell>
          <cell r="K14">
            <v>12</v>
          </cell>
          <cell r="L14">
            <v>16</v>
          </cell>
          <cell r="O14">
            <v>0</v>
          </cell>
          <cell r="P14">
            <v>2</v>
          </cell>
        </row>
        <row r="15">
          <cell r="C15">
            <v>6</v>
          </cell>
          <cell r="D15">
            <v>6</v>
          </cell>
          <cell r="G15">
            <v>12</v>
          </cell>
          <cell r="H15">
            <v>12</v>
          </cell>
          <cell r="K15">
            <v>15</v>
          </cell>
          <cell r="L15">
            <v>21</v>
          </cell>
          <cell r="O15">
            <v>0</v>
          </cell>
          <cell r="P15">
            <v>2</v>
          </cell>
        </row>
        <row r="16">
          <cell r="C16">
            <v>5</v>
          </cell>
          <cell r="D16">
            <v>4</v>
          </cell>
          <cell r="G16">
            <v>8</v>
          </cell>
          <cell r="H16">
            <v>12</v>
          </cell>
          <cell r="K16">
            <v>21</v>
          </cell>
          <cell r="L16">
            <v>18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8</v>
          </cell>
          <cell r="G17">
            <v>16</v>
          </cell>
          <cell r="H17">
            <v>13</v>
          </cell>
          <cell r="K17">
            <v>19</v>
          </cell>
          <cell r="L17">
            <v>16</v>
          </cell>
          <cell r="O17">
            <v>0</v>
          </cell>
          <cell r="P17">
            <v>1</v>
          </cell>
        </row>
        <row r="18">
          <cell r="C18">
            <v>8</v>
          </cell>
          <cell r="D18">
            <v>5</v>
          </cell>
          <cell r="G18">
            <v>14</v>
          </cell>
          <cell r="H18">
            <v>10</v>
          </cell>
          <cell r="K18">
            <v>9</v>
          </cell>
          <cell r="L18">
            <v>9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5</v>
          </cell>
          <cell r="G19">
            <v>13</v>
          </cell>
          <cell r="H19">
            <v>16</v>
          </cell>
          <cell r="K19">
            <v>5</v>
          </cell>
          <cell r="L19">
            <v>11</v>
          </cell>
          <cell r="O19">
            <v>0</v>
          </cell>
          <cell r="P19">
            <v>0</v>
          </cell>
        </row>
        <row r="20">
          <cell r="C20">
            <v>5</v>
          </cell>
          <cell r="D20">
            <v>5</v>
          </cell>
          <cell r="G20">
            <v>14</v>
          </cell>
          <cell r="H20">
            <v>7</v>
          </cell>
          <cell r="K20">
            <v>10</v>
          </cell>
          <cell r="L20">
            <v>16</v>
          </cell>
          <cell r="O20">
            <v>0</v>
          </cell>
          <cell r="P20">
            <v>0</v>
          </cell>
        </row>
        <row r="21">
          <cell r="C21">
            <v>8</v>
          </cell>
          <cell r="D21">
            <v>8</v>
          </cell>
          <cell r="G21">
            <v>14</v>
          </cell>
          <cell r="H21">
            <v>15</v>
          </cell>
          <cell r="K21">
            <v>17</v>
          </cell>
          <cell r="L21">
            <v>13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8</v>
          </cell>
          <cell r="G22">
            <v>17</v>
          </cell>
          <cell r="H22">
            <v>14</v>
          </cell>
          <cell r="K22">
            <v>10</v>
          </cell>
          <cell r="L22">
            <v>17</v>
          </cell>
          <cell r="O22">
            <v>0</v>
          </cell>
          <cell r="P22">
            <v>0</v>
          </cell>
        </row>
        <row r="23">
          <cell r="C23">
            <v>4</v>
          </cell>
          <cell r="D23">
            <v>7</v>
          </cell>
          <cell r="G23">
            <v>12</v>
          </cell>
          <cell r="H23">
            <v>15</v>
          </cell>
          <cell r="K23">
            <v>10</v>
          </cell>
          <cell r="L23">
            <v>7</v>
          </cell>
          <cell r="O23">
            <v>0</v>
          </cell>
          <cell r="P23">
            <v>0</v>
          </cell>
        </row>
        <row r="24">
          <cell r="C24">
            <v>3</v>
          </cell>
          <cell r="D24">
            <v>5</v>
          </cell>
          <cell r="G24">
            <v>14</v>
          </cell>
          <cell r="H24">
            <v>18</v>
          </cell>
          <cell r="K24">
            <v>10</v>
          </cell>
          <cell r="L24">
            <v>14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8</v>
          </cell>
          <cell r="G25">
            <v>12</v>
          </cell>
          <cell r="H25">
            <v>13</v>
          </cell>
          <cell r="K25">
            <v>11</v>
          </cell>
          <cell r="L25">
            <v>12</v>
          </cell>
          <cell r="O25">
            <v>0</v>
          </cell>
          <cell r="P25">
            <v>0</v>
          </cell>
        </row>
        <row r="26">
          <cell r="C26">
            <v>5</v>
          </cell>
          <cell r="D26">
            <v>9</v>
          </cell>
          <cell r="G26">
            <v>10</v>
          </cell>
          <cell r="H26">
            <v>5</v>
          </cell>
          <cell r="K26">
            <v>6</v>
          </cell>
          <cell r="L26">
            <v>6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8</v>
          </cell>
          <cell r="H27">
            <v>14</v>
          </cell>
          <cell r="K27">
            <v>2</v>
          </cell>
          <cell r="L27">
            <v>7</v>
          </cell>
        </row>
        <row r="28">
          <cell r="C28">
            <v>8</v>
          </cell>
          <cell r="D28">
            <v>7</v>
          </cell>
          <cell r="G28">
            <v>12</v>
          </cell>
          <cell r="H28">
            <v>9</v>
          </cell>
          <cell r="K28">
            <v>3</v>
          </cell>
          <cell r="L28">
            <v>16</v>
          </cell>
        </row>
        <row r="29">
          <cell r="C29">
            <v>9</v>
          </cell>
          <cell r="D29">
            <v>2</v>
          </cell>
          <cell r="G29">
            <v>12</v>
          </cell>
          <cell r="H29">
            <v>6</v>
          </cell>
          <cell r="K29">
            <v>5</v>
          </cell>
          <cell r="L29">
            <v>7</v>
          </cell>
        </row>
      </sheetData>
      <sheetData sheetId="65">
        <row r="2">
          <cell r="C2">
            <v>5</v>
          </cell>
          <cell r="D2">
            <v>4</v>
          </cell>
          <cell r="G2">
            <v>5</v>
          </cell>
          <cell r="H2">
            <v>5</v>
          </cell>
          <cell r="K2">
            <v>9</v>
          </cell>
          <cell r="L2">
            <v>6</v>
          </cell>
          <cell r="O2">
            <v>0</v>
          </cell>
          <cell r="P2">
            <v>3</v>
          </cell>
        </row>
        <row r="3">
          <cell r="C3">
            <v>1</v>
          </cell>
          <cell r="D3">
            <v>2</v>
          </cell>
          <cell r="G3">
            <v>6</v>
          </cell>
          <cell r="H3">
            <v>1</v>
          </cell>
          <cell r="K3">
            <v>5</v>
          </cell>
          <cell r="L3">
            <v>4</v>
          </cell>
          <cell r="O3">
            <v>1</v>
          </cell>
          <cell r="P3">
            <v>3</v>
          </cell>
        </row>
        <row r="4">
          <cell r="C4">
            <v>6</v>
          </cell>
          <cell r="D4">
            <v>8</v>
          </cell>
          <cell r="G4">
            <v>6</v>
          </cell>
          <cell r="H4">
            <v>3</v>
          </cell>
          <cell r="K4">
            <v>9</v>
          </cell>
          <cell r="L4">
            <v>6</v>
          </cell>
          <cell r="O4">
            <v>0</v>
          </cell>
          <cell r="P4">
            <v>4</v>
          </cell>
        </row>
        <row r="5">
          <cell r="C5">
            <v>1</v>
          </cell>
          <cell r="D5">
            <v>4</v>
          </cell>
          <cell r="G5">
            <v>3</v>
          </cell>
          <cell r="H5">
            <v>7</v>
          </cell>
          <cell r="K5">
            <v>3</v>
          </cell>
          <cell r="L5">
            <v>5</v>
          </cell>
          <cell r="O5">
            <v>1</v>
          </cell>
          <cell r="P5">
            <v>2</v>
          </cell>
        </row>
        <row r="6">
          <cell r="C6">
            <v>3</v>
          </cell>
          <cell r="D6">
            <v>3</v>
          </cell>
          <cell r="G6">
            <v>8</v>
          </cell>
          <cell r="H6">
            <v>3</v>
          </cell>
          <cell r="K6">
            <v>3</v>
          </cell>
          <cell r="L6">
            <v>2</v>
          </cell>
          <cell r="O6">
            <v>2</v>
          </cell>
          <cell r="P6">
            <v>4</v>
          </cell>
        </row>
        <row r="7">
          <cell r="C7">
            <v>3</v>
          </cell>
          <cell r="D7">
            <v>5</v>
          </cell>
          <cell r="G7">
            <v>6</v>
          </cell>
          <cell r="H7">
            <v>3</v>
          </cell>
          <cell r="K7">
            <v>6</v>
          </cell>
          <cell r="L7">
            <v>3</v>
          </cell>
          <cell r="O7">
            <v>0</v>
          </cell>
          <cell r="P7">
            <v>0</v>
          </cell>
        </row>
        <row r="8">
          <cell r="C8">
            <v>4</v>
          </cell>
          <cell r="D8">
            <v>1</v>
          </cell>
          <cell r="G8">
            <v>6</v>
          </cell>
          <cell r="H8">
            <v>1</v>
          </cell>
          <cell r="K8">
            <v>1</v>
          </cell>
          <cell r="L8">
            <v>5</v>
          </cell>
          <cell r="O8">
            <v>1</v>
          </cell>
          <cell r="P8">
            <v>1</v>
          </cell>
        </row>
        <row r="9">
          <cell r="C9">
            <v>3</v>
          </cell>
          <cell r="D9">
            <v>2</v>
          </cell>
          <cell r="G9">
            <v>5</v>
          </cell>
          <cell r="H9">
            <v>6</v>
          </cell>
          <cell r="K9">
            <v>8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5</v>
          </cell>
          <cell r="D10">
            <v>5</v>
          </cell>
          <cell r="G10">
            <v>11</v>
          </cell>
          <cell r="H10">
            <v>6</v>
          </cell>
          <cell r="K10">
            <v>8</v>
          </cell>
          <cell r="L10">
            <v>8</v>
          </cell>
          <cell r="O10">
            <v>0</v>
          </cell>
          <cell r="P10">
            <v>0</v>
          </cell>
        </row>
        <row r="11">
          <cell r="C11">
            <v>3</v>
          </cell>
          <cell r="D11">
            <v>3</v>
          </cell>
          <cell r="G11">
            <v>3</v>
          </cell>
          <cell r="H11">
            <v>5</v>
          </cell>
          <cell r="K11">
            <v>6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9</v>
          </cell>
          <cell r="D12">
            <v>3</v>
          </cell>
          <cell r="G12">
            <v>2</v>
          </cell>
          <cell r="H12">
            <v>6</v>
          </cell>
          <cell r="K12">
            <v>8</v>
          </cell>
          <cell r="L12">
            <v>3</v>
          </cell>
          <cell r="O12">
            <v>0</v>
          </cell>
          <cell r="P12">
            <v>1</v>
          </cell>
        </row>
        <row r="13">
          <cell r="C13">
            <v>5</v>
          </cell>
          <cell r="D13">
            <v>2</v>
          </cell>
          <cell r="G13">
            <v>10</v>
          </cell>
          <cell r="H13">
            <v>5</v>
          </cell>
          <cell r="K13">
            <v>3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9</v>
          </cell>
          <cell r="D14">
            <v>8</v>
          </cell>
          <cell r="G14">
            <v>5</v>
          </cell>
          <cell r="H14">
            <v>10</v>
          </cell>
          <cell r="K14">
            <v>5</v>
          </cell>
          <cell r="L14">
            <v>9</v>
          </cell>
          <cell r="O14">
            <v>0</v>
          </cell>
          <cell r="P14">
            <v>1</v>
          </cell>
        </row>
        <row r="15">
          <cell r="C15">
            <v>1</v>
          </cell>
          <cell r="D15">
            <v>2</v>
          </cell>
          <cell r="G15">
            <v>11</v>
          </cell>
          <cell r="H15">
            <v>5</v>
          </cell>
          <cell r="K15">
            <v>9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0</v>
          </cell>
          <cell r="D16">
            <v>6</v>
          </cell>
          <cell r="G16">
            <v>6</v>
          </cell>
          <cell r="H16">
            <v>7</v>
          </cell>
          <cell r="K16">
            <v>8</v>
          </cell>
          <cell r="L16">
            <v>8</v>
          </cell>
          <cell r="O16">
            <v>0</v>
          </cell>
          <cell r="P16">
            <v>0</v>
          </cell>
        </row>
        <row r="17">
          <cell r="C17">
            <v>6</v>
          </cell>
          <cell r="D17">
            <v>6</v>
          </cell>
          <cell r="G17">
            <v>12</v>
          </cell>
          <cell r="H17">
            <v>6</v>
          </cell>
          <cell r="K17">
            <v>4</v>
          </cell>
          <cell r="L17">
            <v>8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6</v>
          </cell>
          <cell r="G18">
            <v>12</v>
          </cell>
          <cell r="H18">
            <v>7</v>
          </cell>
          <cell r="K18">
            <v>7</v>
          </cell>
          <cell r="L18">
            <v>5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3</v>
          </cell>
          <cell r="G19">
            <v>8</v>
          </cell>
          <cell r="H19">
            <v>9</v>
          </cell>
          <cell r="K19">
            <v>5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8</v>
          </cell>
          <cell r="D20">
            <v>6</v>
          </cell>
          <cell r="G20">
            <v>4</v>
          </cell>
          <cell r="H20">
            <v>8</v>
          </cell>
          <cell r="K20">
            <v>6</v>
          </cell>
          <cell r="L20">
            <v>2</v>
          </cell>
          <cell r="O20">
            <v>0</v>
          </cell>
          <cell r="P20">
            <v>0</v>
          </cell>
        </row>
        <row r="21">
          <cell r="C21">
            <v>2</v>
          </cell>
          <cell r="D21">
            <v>9</v>
          </cell>
          <cell r="G21">
            <v>9</v>
          </cell>
          <cell r="H21">
            <v>13</v>
          </cell>
          <cell r="K21">
            <v>5</v>
          </cell>
          <cell r="L21">
            <v>6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12</v>
          </cell>
          <cell r="G22">
            <v>9</v>
          </cell>
          <cell r="H22">
            <v>13</v>
          </cell>
          <cell r="K22">
            <v>3</v>
          </cell>
          <cell r="L22">
            <v>3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9</v>
          </cell>
          <cell r="G23">
            <v>17</v>
          </cell>
          <cell r="H23">
            <v>13</v>
          </cell>
          <cell r="K23">
            <v>4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2</v>
          </cell>
          <cell r="D24">
            <v>6</v>
          </cell>
          <cell r="G24">
            <v>14</v>
          </cell>
          <cell r="H24">
            <v>12</v>
          </cell>
          <cell r="K24">
            <v>5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7</v>
          </cell>
          <cell r="G25">
            <v>8</v>
          </cell>
          <cell r="H25">
            <v>2</v>
          </cell>
          <cell r="K25">
            <v>5</v>
          </cell>
          <cell r="L25">
            <v>5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5</v>
          </cell>
          <cell r="G26">
            <v>7</v>
          </cell>
          <cell r="H26">
            <v>10</v>
          </cell>
          <cell r="K26">
            <v>1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4</v>
          </cell>
          <cell r="G27">
            <v>11</v>
          </cell>
          <cell r="H27">
            <v>6</v>
          </cell>
          <cell r="K27">
            <v>1</v>
          </cell>
          <cell r="L27">
            <v>2</v>
          </cell>
        </row>
        <row r="28">
          <cell r="C28">
            <v>8</v>
          </cell>
          <cell r="D28">
            <v>7</v>
          </cell>
          <cell r="G28">
            <v>6</v>
          </cell>
          <cell r="H28">
            <v>11</v>
          </cell>
          <cell r="K28">
            <v>2</v>
          </cell>
          <cell r="L28">
            <v>3</v>
          </cell>
        </row>
        <row r="29">
          <cell r="C29">
            <v>10</v>
          </cell>
          <cell r="D29">
            <v>5</v>
          </cell>
          <cell r="G29">
            <v>6</v>
          </cell>
          <cell r="H29">
            <v>14</v>
          </cell>
          <cell r="K29">
            <v>1</v>
          </cell>
          <cell r="L29">
            <v>3</v>
          </cell>
        </row>
      </sheetData>
      <sheetData sheetId="66">
        <row r="2">
          <cell r="C2">
            <v>4</v>
          </cell>
          <cell r="D2">
            <v>3</v>
          </cell>
          <cell r="G2">
            <v>13</v>
          </cell>
          <cell r="H2">
            <v>11</v>
          </cell>
          <cell r="K2">
            <v>8</v>
          </cell>
          <cell r="L2">
            <v>6</v>
          </cell>
          <cell r="O2">
            <v>5</v>
          </cell>
          <cell r="P2">
            <v>4</v>
          </cell>
        </row>
        <row r="3">
          <cell r="C3">
            <v>6</v>
          </cell>
          <cell r="D3">
            <v>2</v>
          </cell>
          <cell r="G3">
            <v>10</v>
          </cell>
          <cell r="H3">
            <v>4</v>
          </cell>
          <cell r="K3">
            <v>9</v>
          </cell>
          <cell r="L3">
            <v>5</v>
          </cell>
          <cell r="O3">
            <v>0</v>
          </cell>
          <cell r="P3">
            <v>7</v>
          </cell>
        </row>
        <row r="4">
          <cell r="C4">
            <v>3</v>
          </cell>
          <cell r="D4">
            <v>6</v>
          </cell>
          <cell r="G4">
            <v>5</v>
          </cell>
          <cell r="H4">
            <v>4</v>
          </cell>
          <cell r="K4">
            <v>9</v>
          </cell>
          <cell r="L4">
            <v>10</v>
          </cell>
          <cell r="O4">
            <v>2</v>
          </cell>
          <cell r="P4">
            <v>2</v>
          </cell>
        </row>
        <row r="5">
          <cell r="C5">
            <v>7</v>
          </cell>
          <cell r="D5">
            <v>3</v>
          </cell>
          <cell r="G5">
            <v>5</v>
          </cell>
          <cell r="H5">
            <v>6</v>
          </cell>
          <cell r="K5">
            <v>5</v>
          </cell>
          <cell r="L5">
            <v>5</v>
          </cell>
          <cell r="O5">
            <v>4</v>
          </cell>
          <cell r="P5">
            <v>4</v>
          </cell>
        </row>
        <row r="6">
          <cell r="C6">
            <v>6</v>
          </cell>
          <cell r="D6">
            <v>6</v>
          </cell>
          <cell r="G6">
            <v>12</v>
          </cell>
          <cell r="H6">
            <v>4</v>
          </cell>
          <cell r="K6">
            <v>5</v>
          </cell>
          <cell r="L6">
            <v>6</v>
          </cell>
          <cell r="O6">
            <v>1</v>
          </cell>
          <cell r="P6">
            <v>1</v>
          </cell>
        </row>
        <row r="7">
          <cell r="C7">
            <v>1</v>
          </cell>
          <cell r="D7">
            <v>6</v>
          </cell>
          <cell r="G7">
            <v>4</v>
          </cell>
          <cell r="H7">
            <v>1</v>
          </cell>
          <cell r="K7">
            <v>7</v>
          </cell>
          <cell r="L7">
            <v>5</v>
          </cell>
          <cell r="O7">
            <v>2</v>
          </cell>
          <cell r="P7">
            <v>2</v>
          </cell>
        </row>
        <row r="8">
          <cell r="C8">
            <v>6</v>
          </cell>
          <cell r="D8">
            <v>5</v>
          </cell>
          <cell r="G8">
            <v>9</v>
          </cell>
          <cell r="H8">
            <v>13</v>
          </cell>
          <cell r="K8">
            <v>7</v>
          </cell>
          <cell r="L8">
            <v>6</v>
          </cell>
          <cell r="O8">
            <v>2</v>
          </cell>
          <cell r="P8">
            <v>3</v>
          </cell>
        </row>
        <row r="9">
          <cell r="C9">
            <v>4</v>
          </cell>
          <cell r="D9">
            <v>4</v>
          </cell>
          <cell r="G9">
            <v>11</v>
          </cell>
          <cell r="H9">
            <v>9</v>
          </cell>
          <cell r="K9">
            <v>4</v>
          </cell>
          <cell r="L9">
            <v>3</v>
          </cell>
          <cell r="O9">
            <v>1</v>
          </cell>
          <cell r="P9">
            <v>1</v>
          </cell>
        </row>
        <row r="10">
          <cell r="C10">
            <v>4</v>
          </cell>
          <cell r="D10">
            <v>9</v>
          </cell>
          <cell r="G10">
            <v>11</v>
          </cell>
          <cell r="H10">
            <v>8</v>
          </cell>
          <cell r="K10">
            <v>7</v>
          </cell>
          <cell r="L10">
            <v>6</v>
          </cell>
          <cell r="O10">
            <v>1</v>
          </cell>
          <cell r="P10">
            <v>1</v>
          </cell>
        </row>
        <row r="11">
          <cell r="C11">
            <v>4</v>
          </cell>
          <cell r="D11">
            <v>2</v>
          </cell>
          <cell r="G11">
            <v>7</v>
          </cell>
          <cell r="H11">
            <v>9</v>
          </cell>
          <cell r="K11">
            <v>10</v>
          </cell>
          <cell r="L11">
            <v>9</v>
          </cell>
          <cell r="O11">
            <v>0</v>
          </cell>
          <cell r="P11">
            <v>7</v>
          </cell>
        </row>
        <row r="12">
          <cell r="C12">
            <v>6</v>
          </cell>
          <cell r="D12">
            <v>4</v>
          </cell>
          <cell r="G12">
            <v>5</v>
          </cell>
          <cell r="H12">
            <v>4</v>
          </cell>
          <cell r="K12">
            <v>9</v>
          </cell>
          <cell r="L12">
            <v>9</v>
          </cell>
          <cell r="O12">
            <v>0</v>
          </cell>
          <cell r="P12">
            <v>0</v>
          </cell>
        </row>
        <row r="13">
          <cell r="C13">
            <v>4</v>
          </cell>
          <cell r="D13">
            <v>2</v>
          </cell>
          <cell r="G13">
            <v>8</v>
          </cell>
          <cell r="H13">
            <v>7</v>
          </cell>
          <cell r="K13">
            <v>5</v>
          </cell>
          <cell r="L13">
            <v>5</v>
          </cell>
          <cell r="O13">
            <v>0</v>
          </cell>
          <cell r="P13">
            <v>3</v>
          </cell>
        </row>
        <row r="14">
          <cell r="C14">
            <v>2</v>
          </cell>
          <cell r="D14">
            <v>3</v>
          </cell>
          <cell r="G14">
            <v>15</v>
          </cell>
          <cell r="H14">
            <v>8</v>
          </cell>
          <cell r="K14">
            <v>11</v>
          </cell>
          <cell r="L14">
            <v>8</v>
          </cell>
          <cell r="O14">
            <v>0</v>
          </cell>
          <cell r="P14">
            <v>0</v>
          </cell>
        </row>
        <row r="15">
          <cell r="C15">
            <v>6</v>
          </cell>
          <cell r="D15">
            <v>5</v>
          </cell>
          <cell r="G15">
            <v>3</v>
          </cell>
          <cell r="H15">
            <v>8</v>
          </cell>
          <cell r="K15">
            <v>12</v>
          </cell>
          <cell r="L15">
            <v>11</v>
          </cell>
          <cell r="O15">
            <v>0</v>
          </cell>
          <cell r="P15">
            <v>0</v>
          </cell>
        </row>
        <row r="16">
          <cell r="C16">
            <v>2</v>
          </cell>
          <cell r="D16">
            <v>5</v>
          </cell>
          <cell r="G16">
            <v>10</v>
          </cell>
          <cell r="H16">
            <v>14</v>
          </cell>
          <cell r="K16">
            <v>7</v>
          </cell>
          <cell r="L16">
            <v>7</v>
          </cell>
          <cell r="O16">
            <v>0</v>
          </cell>
          <cell r="P16">
            <v>0</v>
          </cell>
        </row>
        <row r="17">
          <cell r="C17">
            <v>8</v>
          </cell>
          <cell r="D17">
            <v>4</v>
          </cell>
          <cell r="G17">
            <v>15</v>
          </cell>
          <cell r="H17">
            <v>7</v>
          </cell>
          <cell r="K17">
            <v>10</v>
          </cell>
          <cell r="L17">
            <v>14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4</v>
          </cell>
          <cell r="G18">
            <v>9</v>
          </cell>
          <cell r="H18">
            <v>6</v>
          </cell>
          <cell r="K18">
            <v>12</v>
          </cell>
          <cell r="L18">
            <v>6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7</v>
          </cell>
          <cell r="H19">
            <v>13</v>
          </cell>
          <cell r="K19">
            <v>4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6</v>
          </cell>
          <cell r="G20">
            <v>6</v>
          </cell>
          <cell r="H20">
            <v>12</v>
          </cell>
          <cell r="K20">
            <v>4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9</v>
          </cell>
          <cell r="D21">
            <v>7</v>
          </cell>
          <cell r="G21">
            <v>6</v>
          </cell>
          <cell r="H21">
            <v>7</v>
          </cell>
          <cell r="K21">
            <v>4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18</v>
          </cell>
          <cell r="D22">
            <v>7</v>
          </cell>
          <cell r="G22">
            <v>6</v>
          </cell>
          <cell r="H22">
            <v>8</v>
          </cell>
          <cell r="K22">
            <v>14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10</v>
          </cell>
          <cell r="H23">
            <v>9</v>
          </cell>
          <cell r="K23">
            <v>7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19</v>
          </cell>
          <cell r="D24">
            <v>14</v>
          </cell>
          <cell r="G24">
            <v>8</v>
          </cell>
          <cell r="H24">
            <v>14</v>
          </cell>
          <cell r="K24">
            <v>8</v>
          </cell>
          <cell r="L24">
            <v>7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12</v>
          </cell>
          <cell r="G25">
            <v>12</v>
          </cell>
          <cell r="H25">
            <v>5</v>
          </cell>
          <cell r="K25">
            <v>7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14</v>
          </cell>
          <cell r="D26">
            <v>13</v>
          </cell>
          <cell r="G26">
            <v>6</v>
          </cell>
          <cell r="H26">
            <v>4</v>
          </cell>
          <cell r="K26">
            <v>2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8</v>
          </cell>
          <cell r="D27">
            <v>12</v>
          </cell>
          <cell r="G27">
            <v>9</v>
          </cell>
          <cell r="H27">
            <v>12</v>
          </cell>
          <cell r="K27">
            <v>4</v>
          </cell>
          <cell r="L27">
            <v>8</v>
          </cell>
        </row>
        <row r="28">
          <cell r="C28">
            <v>11</v>
          </cell>
          <cell r="D28">
            <v>6</v>
          </cell>
          <cell r="G28">
            <v>9</v>
          </cell>
          <cell r="H28">
            <v>4</v>
          </cell>
          <cell r="K28">
            <v>7</v>
          </cell>
          <cell r="L28">
            <v>7</v>
          </cell>
        </row>
        <row r="29">
          <cell r="C29">
            <v>11</v>
          </cell>
          <cell r="D29">
            <v>10</v>
          </cell>
          <cell r="G29">
            <v>10</v>
          </cell>
          <cell r="H29">
            <v>5</v>
          </cell>
          <cell r="K29">
            <v>4</v>
          </cell>
          <cell r="L29">
            <v>8</v>
          </cell>
        </row>
      </sheetData>
      <sheetData sheetId="67">
        <row r="2">
          <cell r="C2">
            <v>3</v>
          </cell>
          <cell r="D2">
            <v>10</v>
          </cell>
          <cell r="G2">
            <v>6</v>
          </cell>
          <cell r="H2">
            <v>6</v>
          </cell>
          <cell r="K2">
            <v>12</v>
          </cell>
          <cell r="L2">
            <v>8</v>
          </cell>
          <cell r="O2">
            <v>9</v>
          </cell>
          <cell r="P2">
            <v>8</v>
          </cell>
        </row>
        <row r="3">
          <cell r="C3">
            <v>6</v>
          </cell>
          <cell r="D3">
            <v>2</v>
          </cell>
          <cell r="G3">
            <v>12</v>
          </cell>
          <cell r="H3">
            <v>6</v>
          </cell>
          <cell r="K3">
            <v>4</v>
          </cell>
          <cell r="L3">
            <v>7</v>
          </cell>
          <cell r="O3">
            <v>7</v>
          </cell>
          <cell r="P3">
            <v>7</v>
          </cell>
        </row>
        <row r="4">
          <cell r="C4">
            <v>3</v>
          </cell>
          <cell r="D4">
            <v>10</v>
          </cell>
          <cell r="G4">
            <v>17</v>
          </cell>
          <cell r="H4">
            <v>7</v>
          </cell>
          <cell r="K4">
            <v>6</v>
          </cell>
          <cell r="L4">
            <v>10</v>
          </cell>
          <cell r="O4">
            <v>7</v>
          </cell>
          <cell r="P4">
            <v>7</v>
          </cell>
        </row>
        <row r="5">
          <cell r="C5">
            <v>8</v>
          </cell>
          <cell r="D5">
            <v>7</v>
          </cell>
          <cell r="G5">
            <v>9</v>
          </cell>
          <cell r="H5">
            <v>11</v>
          </cell>
          <cell r="K5">
            <v>6</v>
          </cell>
          <cell r="L5">
            <v>5</v>
          </cell>
          <cell r="O5">
            <v>1</v>
          </cell>
          <cell r="P5">
            <v>4</v>
          </cell>
        </row>
        <row r="6">
          <cell r="C6">
            <v>7</v>
          </cell>
          <cell r="D6">
            <v>9</v>
          </cell>
          <cell r="G6">
            <v>5</v>
          </cell>
          <cell r="H6">
            <v>9</v>
          </cell>
          <cell r="K6">
            <v>13</v>
          </cell>
          <cell r="L6">
            <v>13</v>
          </cell>
          <cell r="O6">
            <v>5</v>
          </cell>
          <cell r="P6">
            <v>6</v>
          </cell>
        </row>
        <row r="7">
          <cell r="C7">
            <v>6</v>
          </cell>
          <cell r="D7">
            <v>4</v>
          </cell>
          <cell r="G7">
            <v>7</v>
          </cell>
          <cell r="H7">
            <v>9</v>
          </cell>
          <cell r="K7">
            <v>9</v>
          </cell>
          <cell r="L7">
            <v>8</v>
          </cell>
          <cell r="O7">
            <v>0</v>
          </cell>
          <cell r="P7">
            <v>3</v>
          </cell>
        </row>
        <row r="8">
          <cell r="C8">
            <v>13</v>
          </cell>
          <cell r="D8">
            <v>8</v>
          </cell>
          <cell r="G8">
            <v>4</v>
          </cell>
          <cell r="H8">
            <v>4</v>
          </cell>
          <cell r="K8">
            <v>6</v>
          </cell>
          <cell r="L8">
            <v>12</v>
          </cell>
          <cell r="O8">
            <v>1</v>
          </cell>
          <cell r="P8">
            <v>6</v>
          </cell>
        </row>
        <row r="9">
          <cell r="C9">
            <v>5</v>
          </cell>
          <cell r="D9">
            <v>7</v>
          </cell>
          <cell r="G9">
            <v>15</v>
          </cell>
          <cell r="H9">
            <v>9</v>
          </cell>
          <cell r="K9">
            <v>9</v>
          </cell>
          <cell r="L9">
            <v>10</v>
          </cell>
          <cell r="O9">
            <v>1</v>
          </cell>
          <cell r="P9">
            <v>6</v>
          </cell>
        </row>
        <row r="10">
          <cell r="C10">
            <v>5</v>
          </cell>
          <cell r="D10">
            <v>6</v>
          </cell>
          <cell r="G10">
            <v>11</v>
          </cell>
          <cell r="H10">
            <v>11</v>
          </cell>
          <cell r="K10">
            <v>7</v>
          </cell>
          <cell r="L10">
            <v>14</v>
          </cell>
          <cell r="O10">
            <v>1</v>
          </cell>
          <cell r="P10">
            <v>2</v>
          </cell>
        </row>
        <row r="11">
          <cell r="C11">
            <v>10</v>
          </cell>
          <cell r="D11">
            <v>6</v>
          </cell>
          <cell r="G11">
            <v>18</v>
          </cell>
          <cell r="H11">
            <v>14</v>
          </cell>
          <cell r="K11">
            <v>11</v>
          </cell>
          <cell r="L11">
            <v>16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12</v>
          </cell>
          <cell r="G12">
            <v>6</v>
          </cell>
          <cell r="H12">
            <v>6</v>
          </cell>
          <cell r="K12">
            <v>9</v>
          </cell>
          <cell r="L12">
            <v>12</v>
          </cell>
          <cell r="O12">
            <v>0</v>
          </cell>
          <cell r="P12">
            <v>3</v>
          </cell>
        </row>
        <row r="13">
          <cell r="C13">
            <v>9</v>
          </cell>
          <cell r="D13">
            <v>7</v>
          </cell>
          <cell r="G13">
            <v>9</v>
          </cell>
          <cell r="H13">
            <v>12</v>
          </cell>
          <cell r="K13">
            <v>14</v>
          </cell>
          <cell r="L13">
            <v>17</v>
          </cell>
          <cell r="O13">
            <v>1</v>
          </cell>
          <cell r="P13">
            <v>3</v>
          </cell>
        </row>
        <row r="14">
          <cell r="C14">
            <v>11</v>
          </cell>
          <cell r="D14">
            <v>13</v>
          </cell>
          <cell r="G14">
            <v>9</v>
          </cell>
          <cell r="H14">
            <v>15</v>
          </cell>
          <cell r="K14">
            <v>20</v>
          </cell>
          <cell r="L14">
            <v>20</v>
          </cell>
          <cell r="O14">
            <v>3</v>
          </cell>
          <cell r="P14">
            <v>0</v>
          </cell>
        </row>
        <row r="15">
          <cell r="C15">
            <v>8</v>
          </cell>
          <cell r="D15">
            <v>14</v>
          </cell>
          <cell r="G15">
            <v>15</v>
          </cell>
          <cell r="H15">
            <v>10</v>
          </cell>
          <cell r="K15">
            <v>26</v>
          </cell>
          <cell r="L15">
            <v>23</v>
          </cell>
          <cell r="O15">
            <v>0</v>
          </cell>
          <cell r="P15">
            <v>0</v>
          </cell>
        </row>
        <row r="16">
          <cell r="C16">
            <v>11</v>
          </cell>
          <cell r="D16">
            <v>11</v>
          </cell>
          <cell r="G16">
            <v>18</v>
          </cell>
          <cell r="H16">
            <v>17</v>
          </cell>
          <cell r="K16">
            <v>22</v>
          </cell>
          <cell r="L16">
            <v>31</v>
          </cell>
          <cell r="O16">
            <v>0</v>
          </cell>
          <cell r="P16">
            <v>1</v>
          </cell>
        </row>
        <row r="17">
          <cell r="C17">
            <v>11</v>
          </cell>
          <cell r="D17">
            <v>11</v>
          </cell>
          <cell r="G17">
            <v>15</v>
          </cell>
          <cell r="H17">
            <v>14</v>
          </cell>
          <cell r="K17">
            <v>25</v>
          </cell>
          <cell r="L17">
            <v>21</v>
          </cell>
          <cell r="O17">
            <v>0</v>
          </cell>
          <cell r="P17">
            <v>2</v>
          </cell>
        </row>
        <row r="18">
          <cell r="C18">
            <v>13</v>
          </cell>
          <cell r="D18">
            <v>11</v>
          </cell>
          <cell r="G18">
            <v>19</v>
          </cell>
          <cell r="H18">
            <v>12</v>
          </cell>
          <cell r="K18">
            <v>9</v>
          </cell>
          <cell r="L18">
            <v>24</v>
          </cell>
          <cell r="O18">
            <v>0</v>
          </cell>
          <cell r="P18">
            <v>0</v>
          </cell>
        </row>
        <row r="19">
          <cell r="C19">
            <v>16</v>
          </cell>
          <cell r="D19">
            <v>13</v>
          </cell>
          <cell r="G19">
            <v>17</v>
          </cell>
          <cell r="H19">
            <v>22</v>
          </cell>
          <cell r="K19">
            <v>14</v>
          </cell>
          <cell r="L19">
            <v>22</v>
          </cell>
          <cell r="O19">
            <v>0</v>
          </cell>
          <cell r="P19">
            <v>0</v>
          </cell>
        </row>
        <row r="20">
          <cell r="C20">
            <v>16</v>
          </cell>
          <cell r="D20">
            <v>13</v>
          </cell>
          <cell r="G20">
            <v>22</v>
          </cell>
          <cell r="H20">
            <v>14</v>
          </cell>
          <cell r="K20">
            <v>16</v>
          </cell>
          <cell r="L20">
            <v>18</v>
          </cell>
          <cell r="O20">
            <v>0</v>
          </cell>
          <cell r="P20">
            <v>1</v>
          </cell>
        </row>
        <row r="21">
          <cell r="C21">
            <v>10</v>
          </cell>
          <cell r="D21">
            <v>7</v>
          </cell>
          <cell r="G21">
            <v>13</v>
          </cell>
          <cell r="H21">
            <v>31</v>
          </cell>
          <cell r="K21">
            <v>16</v>
          </cell>
          <cell r="L21">
            <v>24</v>
          </cell>
          <cell r="O21">
            <v>0</v>
          </cell>
          <cell r="P21">
            <v>0</v>
          </cell>
        </row>
        <row r="22">
          <cell r="C22">
            <v>15</v>
          </cell>
          <cell r="D22">
            <v>9</v>
          </cell>
          <cell r="G22">
            <v>13</v>
          </cell>
          <cell r="H22">
            <v>13</v>
          </cell>
          <cell r="K22">
            <v>16</v>
          </cell>
          <cell r="L22">
            <v>21</v>
          </cell>
          <cell r="O22">
            <v>0</v>
          </cell>
          <cell r="P22">
            <v>0</v>
          </cell>
        </row>
        <row r="23">
          <cell r="C23">
            <v>16</v>
          </cell>
          <cell r="D23">
            <v>18</v>
          </cell>
          <cell r="G23">
            <v>17</v>
          </cell>
          <cell r="H23">
            <v>9</v>
          </cell>
          <cell r="K23">
            <v>15</v>
          </cell>
          <cell r="L23">
            <v>20</v>
          </cell>
          <cell r="O23">
            <v>0</v>
          </cell>
          <cell r="P23">
            <v>0</v>
          </cell>
        </row>
        <row r="24">
          <cell r="C24">
            <v>14</v>
          </cell>
          <cell r="D24">
            <v>17</v>
          </cell>
          <cell r="G24">
            <v>18</v>
          </cell>
          <cell r="H24">
            <v>15</v>
          </cell>
          <cell r="K24">
            <v>5</v>
          </cell>
          <cell r="L24">
            <v>28</v>
          </cell>
          <cell r="O24">
            <v>0</v>
          </cell>
          <cell r="P24">
            <v>0</v>
          </cell>
        </row>
        <row r="25">
          <cell r="C25">
            <v>16</v>
          </cell>
          <cell r="D25">
            <v>10</v>
          </cell>
          <cell r="G25">
            <v>16</v>
          </cell>
          <cell r="H25">
            <v>19</v>
          </cell>
          <cell r="K25">
            <v>12</v>
          </cell>
          <cell r="L25">
            <v>20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8</v>
          </cell>
          <cell r="H26">
            <v>14</v>
          </cell>
          <cell r="K26">
            <v>11</v>
          </cell>
          <cell r="L26">
            <v>19</v>
          </cell>
          <cell r="O26">
            <v>0</v>
          </cell>
          <cell r="P26">
            <v>0</v>
          </cell>
        </row>
        <row r="27">
          <cell r="C27">
            <v>14</v>
          </cell>
          <cell r="D27">
            <v>7</v>
          </cell>
          <cell r="G27">
            <v>15</v>
          </cell>
          <cell r="H27">
            <v>15</v>
          </cell>
          <cell r="K27">
            <v>15</v>
          </cell>
          <cell r="L27">
            <v>13</v>
          </cell>
        </row>
        <row r="28">
          <cell r="C28">
            <v>6</v>
          </cell>
          <cell r="D28">
            <v>13</v>
          </cell>
          <cell r="G28">
            <v>14</v>
          </cell>
          <cell r="H28">
            <v>7</v>
          </cell>
          <cell r="K28">
            <v>13</v>
          </cell>
          <cell r="L28">
            <v>14</v>
          </cell>
        </row>
        <row r="29">
          <cell r="C29">
            <v>14</v>
          </cell>
          <cell r="D29">
            <v>10</v>
          </cell>
          <cell r="G29">
            <v>13</v>
          </cell>
          <cell r="H29">
            <v>16</v>
          </cell>
          <cell r="K29">
            <v>6</v>
          </cell>
          <cell r="L29">
            <v>15</v>
          </cell>
        </row>
      </sheetData>
      <sheetData sheetId="68">
        <row r="2">
          <cell r="C2">
            <v>6</v>
          </cell>
          <cell r="D2">
            <v>3</v>
          </cell>
          <cell r="G2">
            <v>9</v>
          </cell>
          <cell r="H2">
            <v>5</v>
          </cell>
          <cell r="K2">
            <v>3</v>
          </cell>
          <cell r="L2">
            <v>3</v>
          </cell>
          <cell r="O2">
            <v>3</v>
          </cell>
          <cell r="P2">
            <v>5</v>
          </cell>
        </row>
        <row r="3">
          <cell r="C3">
            <v>4</v>
          </cell>
          <cell r="D3">
            <v>9</v>
          </cell>
          <cell r="G3">
            <v>7</v>
          </cell>
          <cell r="H3">
            <v>8</v>
          </cell>
          <cell r="K3">
            <v>7</v>
          </cell>
          <cell r="L3">
            <v>3</v>
          </cell>
          <cell r="O3">
            <v>1</v>
          </cell>
          <cell r="P3">
            <v>3</v>
          </cell>
        </row>
        <row r="4">
          <cell r="C4">
            <v>5</v>
          </cell>
          <cell r="D4">
            <v>6</v>
          </cell>
          <cell r="G4">
            <v>4</v>
          </cell>
          <cell r="H4">
            <v>10</v>
          </cell>
          <cell r="K4">
            <v>1</v>
          </cell>
          <cell r="L4">
            <v>2</v>
          </cell>
          <cell r="O4">
            <v>1</v>
          </cell>
          <cell r="P4">
            <v>1</v>
          </cell>
        </row>
        <row r="5">
          <cell r="C5">
            <v>2</v>
          </cell>
          <cell r="D5">
            <v>9</v>
          </cell>
          <cell r="G5">
            <v>4</v>
          </cell>
          <cell r="H5">
            <v>6</v>
          </cell>
          <cell r="K5">
            <v>1</v>
          </cell>
          <cell r="L5">
            <v>6</v>
          </cell>
          <cell r="O5">
            <v>1</v>
          </cell>
          <cell r="P5">
            <v>1</v>
          </cell>
        </row>
        <row r="6">
          <cell r="C6">
            <v>4</v>
          </cell>
          <cell r="D6">
            <v>6</v>
          </cell>
          <cell r="G6">
            <v>2</v>
          </cell>
          <cell r="H6">
            <v>4</v>
          </cell>
          <cell r="K6">
            <v>5</v>
          </cell>
          <cell r="L6">
            <v>6</v>
          </cell>
          <cell r="O6">
            <v>0</v>
          </cell>
          <cell r="P6">
            <v>1</v>
          </cell>
        </row>
        <row r="7">
          <cell r="C7">
            <v>9</v>
          </cell>
          <cell r="D7">
            <v>6</v>
          </cell>
          <cell r="G7">
            <v>8</v>
          </cell>
          <cell r="H7">
            <v>8</v>
          </cell>
          <cell r="K7">
            <v>6</v>
          </cell>
          <cell r="L7">
            <v>1</v>
          </cell>
          <cell r="O7">
            <v>2</v>
          </cell>
          <cell r="P7">
            <v>1</v>
          </cell>
        </row>
        <row r="8">
          <cell r="C8">
            <v>5</v>
          </cell>
          <cell r="D8">
            <v>6</v>
          </cell>
          <cell r="G8">
            <v>11</v>
          </cell>
          <cell r="H8">
            <v>5</v>
          </cell>
          <cell r="K8">
            <v>3</v>
          </cell>
          <cell r="L8">
            <v>3</v>
          </cell>
          <cell r="O8">
            <v>0</v>
          </cell>
          <cell r="P8">
            <v>3</v>
          </cell>
        </row>
        <row r="9">
          <cell r="C9">
            <v>10</v>
          </cell>
          <cell r="D9">
            <v>5</v>
          </cell>
          <cell r="G9">
            <v>3</v>
          </cell>
          <cell r="H9">
            <v>9</v>
          </cell>
          <cell r="K9">
            <v>4</v>
          </cell>
          <cell r="L9">
            <v>3</v>
          </cell>
          <cell r="O9">
            <v>0</v>
          </cell>
          <cell r="P9">
            <v>1</v>
          </cell>
        </row>
        <row r="10">
          <cell r="C10">
            <v>7</v>
          </cell>
          <cell r="D10">
            <v>3</v>
          </cell>
          <cell r="G10">
            <v>10</v>
          </cell>
          <cell r="H10">
            <v>7</v>
          </cell>
          <cell r="K10">
            <v>5</v>
          </cell>
          <cell r="L10">
            <v>9</v>
          </cell>
          <cell r="O10">
            <v>0</v>
          </cell>
          <cell r="P10">
            <v>0</v>
          </cell>
        </row>
        <row r="11">
          <cell r="C11">
            <v>8</v>
          </cell>
          <cell r="D11">
            <v>1</v>
          </cell>
          <cell r="G11">
            <v>7</v>
          </cell>
          <cell r="H11">
            <v>11</v>
          </cell>
          <cell r="K11">
            <v>7</v>
          </cell>
          <cell r="L11">
            <v>4</v>
          </cell>
          <cell r="O11">
            <v>0</v>
          </cell>
          <cell r="P11">
            <v>1</v>
          </cell>
        </row>
        <row r="12">
          <cell r="C12">
            <v>4</v>
          </cell>
          <cell r="D12">
            <v>6</v>
          </cell>
          <cell r="G12">
            <v>10</v>
          </cell>
          <cell r="H12">
            <v>9</v>
          </cell>
          <cell r="K12">
            <v>4</v>
          </cell>
          <cell r="L12">
            <v>10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2</v>
          </cell>
          <cell r="G13">
            <v>11</v>
          </cell>
          <cell r="H13">
            <v>4</v>
          </cell>
          <cell r="K13">
            <v>11</v>
          </cell>
          <cell r="L13">
            <v>12</v>
          </cell>
          <cell r="O13">
            <v>1</v>
          </cell>
          <cell r="P13">
            <v>2</v>
          </cell>
        </row>
        <row r="14">
          <cell r="C14">
            <v>3</v>
          </cell>
          <cell r="D14">
            <v>6</v>
          </cell>
          <cell r="G14">
            <v>13</v>
          </cell>
          <cell r="H14">
            <v>6</v>
          </cell>
          <cell r="K14">
            <v>11</v>
          </cell>
          <cell r="L14">
            <v>9</v>
          </cell>
          <cell r="O14">
            <v>1</v>
          </cell>
          <cell r="P14">
            <v>0</v>
          </cell>
        </row>
        <row r="15">
          <cell r="C15">
            <v>2</v>
          </cell>
          <cell r="D15">
            <v>2</v>
          </cell>
          <cell r="G15">
            <v>13</v>
          </cell>
          <cell r="H15">
            <v>10</v>
          </cell>
          <cell r="K15">
            <v>6</v>
          </cell>
          <cell r="L15">
            <v>9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3</v>
          </cell>
          <cell r="G16">
            <v>8</v>
          </cell>
          <cell r="H16">
            <v>2</v>
          </cell>
          <cell r="K16">
            <v>9</v>
          </cell>
          <cell r="L16">
            <v>11</v>
          </cell>
          <cell r="O16">
            <v>0</v>
          </cell>
          <cell r="P16">
            <v>1</v>
          </cell>
        </row>
        <row r="17">
          <cell r="C17">
            <v>3</v>
          </cell>
          <cell r="D17">
            <v>3</v>
          </cell>
          <cell r="G17">
            <v>7</v>
          </cell>
          <cell r="H17">
            <v>4</v>
          </cell>
          <cell r="K17">
            <v>6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3</v>
          </cell>
          <cell r="D18">
            <v>4</v>
          </cell>
          <cell r="G18">
            <v>10</v>
          </cell>
          <cell r="H18">
            <v>5</v>
          </cell>
          <cell r="K18">
            <v>6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9</v>
          </cell>
          <cell r="D19">
            <v>3</v>
          </cell>
          <cell r="G19">
            <v>8</v>
          </cell>
          <cell r="H19">
            <v>6</v>
          </cell>
          <cell r="K19">
            <v>5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4</v>
          </cell>
          <cell r="D20">
            <v>1</v>
          </cell>
          <cell r="G20">
            <v>7</v>
          </cell>
          <cell r="H20">
            <v>7</v>
          </cell>
          <cell r="K20">
            <v>15</v>
          </cell>
          <cell r="L20">
            <v>8</v>
          </cell>
          <cell r="O20">
            <v>0</v>
          </cell>
          <cell r="P20">
            <v>1</v>
          </cell>
        </row>
        <row r="21">
          <cell r="C21">
            <v>7</v>
          </cell>
          <cell r="D21">
            <v>4</v>
          </cell>
          <cell r="G21">
            <v>4</v>
          </cell>
          <cell r="H21">
            <v>6</v>
          </cell>
          <cell r="K21">
            <v>4</v>
          </cell>
          <cell r="L21">
            <v>3</v>
          </cell>
          <cell r="O21">
            <v>0</v>
          </cell>
          <cell r="P21">
            <v>0</v>
          </cell>
        </row>
        <row r="22">
          <cell r="C22">
            <v>4</v>
          </cell>
          <cell r="D22">
            <v>5</v>
          </cell>
          <cell r="G22">
            <v>7</v>
          </cell>
          <cell r="H22">
            <v>5</v>
          </cell>
          <cell r="K22">
            <v>3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4</v>
          </cell>
          <cell r="G23">
            <v>9</v>
          </cell>
          <cell r="H23">
            <v>4</v>
          </cell>
          <cell r="K23">
            <v>6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5</v>
          </cell>
          <cell r="D24">
            <v>4</v>
          </cell>
          <cell r="G24">
            <v>6</v>
          </cell>
          <cell r="H24">
            <v>7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7</v>
          </cell>
          <cell r="D25">
            <v>3</v>
          </cell>
          <cell r="G25">
            <v>9</v>
          </cell>
          <cell r="H25">
            <v>5</v>
          </cell>
          <cell r="K25">
            <v>4</v>
          </cell>
          <cell r="L25">
            <v>2</v>
          </cell>
          <cell r="O25">
            <v>0</v>
          </cell>
          <cell r="P25">
            <v>0</v>
          </cell>
        </row>
        <row r="26">
          <cell r="C26">
            <v>6</v>
          </cell>
          <cell r="D26">
            <v>8</v>
          </cell>
          <cell r="G26">
            <v>3</v>
          </cell>
          <cell r="H26">
            <v>0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5</v>
          </cell>
          <cell r="D27">
            <v>6</v>
          </cell>
          <cell r="G27">
            <v>5</v>
          </cell>
          <cell r="H27">
            <v>9</v>
          </cell>
          <cell r="K27">
            <v>5</v>
          </cell>
          <cell r="L27">
            <v>2</v>
          </cell>
        </row>
        <row r="28">
          <cell r="C28">
            <v>4</v>
          </cell>
          <cell r="D28">
            <v>7</v>
          </cell>
          <cell r="G28">
            <v>2</v>
          </cell>
          <cell r="H28">
            <v>2</v>
          </cell>
          <cell r="K28">
            <v>2</v>
          </cell>
          <cell r="L28">
            <v>3</v>
          </cell>
        </row>
        <row r="29">
          <cell r="C29">
            <v>4</v>
          </cell>
          <cell r="D29">
            <v>4</v>
          </cell>
          <cell r="G29">
            <v>4</v>
          </cell>
          <cell r="H29">
            <v>4</v>
          </cell>
          <cell r="K29">
            <v>2</v>
          </cell>
          <cell r="L29">
            <v>0</v>
          </cell>
        </row>
      </sheetData>
      <sheetData sheetId="69">
        <row r="2">
          <cell r="C2">
            <v>6</v>
          </cell>
          <cell r="D2">
            <v>8</v>
          </cell>
          <cell r="G2">
            <v>14</v>
          </cell>
          <cell r="H2">
            <v>13</v>
          </cell>
          <cell r="K2">
            <v>12</v>
          </cell>
          <cell r="L2">
            <v>15</v>
          </cell>
          <cell r="O2">
            <v>4</v>
          </cell>
          <cell r="P2">
            <v>4</v>
          </cell>
        </row>
        <row r="3">
          <cell r="C3">
            <v>11</v>
          </cell>
          <cell r="D3">
            <v>3</v>
          </cell>
          <cell r="G3">
            <v>16</v>
          </cell>
          <cell r="H3">
            <v>7</v>
          </cell>
          <cell r="K3">
            <v>11</v>
          </cell>
          <cell r="L3">
            <v>12</v>
          </cell>
          <cell r="O3">
            <v>3</v>
          </cell>
          <cell r="P3">
            <v>5</v>
          </cell>
        </row>
        <row r="4">
          <cell r="C4">
            <v>5</v>
          </cell>
          <cell r="D4">
            <v>3</v>
          </cell>
          <cell r="G4">
            <v>12</v>
          </cell>
          <cell r="H4">
            <v>19</v>
          </cell>
          <cell r="K4">
            <v>11</v>
          </cell>
          <cell r="L4">
            <v>10</v>
          </cell>
          <cell r="O4">
            <v>10</v>
          </cell>
          <cell r="P4">
            <v>7</v>
          </cell>
        </row>
        <row r="5">
          <cell r="C5">
            <v>3</v>
          </cell>
          <cell r="D5">
            <v>4</v>
          </cell>
          <cell r="G5">
            <v>10</v>
          </cell>
          <cell r="H5">
            <v>3</v>
          </cell>
          <cell r="K5">
            <v>12</v>
          </cell>
          <cell r="L5">
            <v>17</v>
          </cell>
          <cell r="O5">
            <v>3</v>
          </cell>
          <cell r="P5">
            <v>5</v>
          </cell>
        </row>
        <row r="6">
          <cell r="C6">
            <v>7</v>
          </cell>
          <cell r="D6">
            <v>5</v>
          </cell>
          <cell r="G6">
            <v>11</v>
          </cell>
          <cell r="H6">
            <v>7</v>
          </cell>
          <cell r="K6">
            <v>16</v>
          </cell>
          <cell r="L6">
            <v>24</v>
          </cell>
          <cell r="O6">
            <v>3</v>
          </cell>
          <cell r="P6">
            <v>7</v>
          </cell>
        </row>
        <row r="7">
          <cell r="C7">
            <v>3</v>
          </cell>
          <cell r="D7">
            <v>3</v>
          </cell>
          <cell r="G7">
            <v>10</v>
          </cell>
          <cell r="H7">
            <v>15</v>
          </cell>
          <cell r="K7">
            <v>6</v>
          </cell>
          <cell r="L7">
            <v>9</v>
          </cell>
          <cell r="O7">
            <v>0</v>
          </cell>
          <cell r="P7">
            <v>5</v>
          </cell>
        </row>
        <row r="8">
          <cell r="C8">
            <v>4</v>
          </cell>
          <cell r="D8">
            <v>2</v>
          </cell>
          <cell r="G8">
            <v>21</v>
          </cell>
          <cell r="H8">
            <v>7</v>
          </cell>
          <cell r="K8">
            <v>19</v>
          </cell>
          <cell r="L8">
            <v>19</v>
          </cell>
          <cell r="O8">
            <v>2</v>
          </cell>
          <cell r="P8">
            <v>2</v>
          </cell>
        </row>
        <row r="9">
          <cell r="C9">
            <v>4</v>
          </cell>
          <cell r="D9">
            <v>5</v>
          </cell>
          <cell r="G9">
            <v>8</v>
          </cell>
          <cell r="H9">
            <v>6</v>
          </cell>
          <cell r="K9">
            <v>12</v>
          </cell>
          <cell r="L9">
            <v>24</v>
          </cell>
          <cell r="O9">
            <v>3</v>
          </cell>
          <cell r="P9">
            <v>1</v>
          </cell>
        </row>
        <row r="10">
          <cell r="C10">
            <v>7</v>
          </cell>
          <cell r="D10">
            <v>4</v>
          </cell>
          <cell r="G10">
            <v>12</v>
          </cell>
          <cell r="H10">
            <v>6</v>
          </cell>
          <cell r="K10">
            <v>13</v>
          </cell>
          <cell r="L10">
            <v>15</v>
          </cell>
          <cell r="O10">
            <v>1</v>
          </cell>
          <cell r="P10">
            <v>4</v>
          </cell>
        </row>
        <row r="11">
          <cell r="C11">
            <v>2</v>
          </cell>
          <cell r="D11">
            <v>3</v>
          </cell>
          <cell r="G11">
            <v>16</v>
          </cell>
          <cell r="H11">
            <v>18</v>
          </cell>
          <cell r="K11">
            <v>23</v>
          </cell>
          <cell r="L11">
            <v>24</v>
          </cell>
          <cell r="O11">
            <v>1</v>
          </cell>
          <cell r="P11">
            <v>4</v>
          </cell>
        </row>
        <row r="12">
          <cell r="C12">
            <v>9</v>
          </cell>
          <cell r="D12">
            <v>5</v>
          </cell>
          <cell r="G12">
            <v>13</v>
          </cell>
          <cell r="H12">
            <v>10</v>
          </cell>
          <cell r="K12">
            <v>12</v>
          </cell>
          <cell r="L12">
            <v>22</v>
          </cell>
          <cell r="O12">
            <v>0</v>
          </cell>
          <cell r="P12">
            <v>2</v>
          </cell>
        </row>
        <row r="13">
          <cell r="C13">
            <v>3</v>
          </cell>
          <cell r="D13">
            <v>6</v>
          </cell>
          <cell r="G13">
            <v>17</v>
          </cell>
          <cell r="H13">
            <v>6</v>
          </cell>
          <cell r="K13">
            <v>21</v>
          </cell>
          <cell r="L13">
            <v>29</v>
          </cell>
          <cell r="O13">
            <v>0</v>
          </cell>
          <cell r="P13">
            <v>0</v>
          </cell>
        </row>
        <row r="14">
          <cell r="C14">
            <v>2</v>
          </cell>
          <cell r="D14">
            <v>9</v>
          </cell>
          <cell r="G14">
            <v>10</v>
          </cell>
          <cell r="H14">
            <v>13</v>
          </cell>
          <cell r="K14">
            <v>21</v>
          </cell>
          <cell r="L14">
            <v>24</v>
          </cell>
          <cell r="O14">
            <v>0</v>
          </cell>
          <cell r="P14">
            <v>0</v>
          </cell>
        </row>
        <row r="15">
          <cell r="C15">
            <v>5</v>
          </cell>
          <cell r="D15">
            <v>11</v>
          </cell>
          <cell r="G15">
            <v>19</v>
          </cell>
          <cell r="H15">
            <v>22</v>
          </cell>
          <cell r="K15">
            <v>31</v>
          </cell>
          <cell r="L15">
            <v>26</v>
          </cell>
          <cell r="O15">
            <v>1</v>
          </cell>
          <cell r="P15">
            <v>2</v>
          </cell>
        </row>
        <row r="16">
          <cell r="C16">
            <v>4</v>
          </cell>
          <cell r="D16">
            <v>5</v>
          </cell>
          <cell r="G16">
            <v>7</v>
          </cell>
          <cell r="H16">
            <v>6</v>
          </cell>
          <cell r="K16">
            <v>33</v>
          </cell>
          <cell r="L16">
            <v>27</v>
          </cell>
          <cell r="O16">
            <v>1</v>
          </cell>
          <cell r="P16">
            <v>0</v>
          </cell>
        </row>
        <row r="17">
          <cell r="C17">
            <v>2</v>
          </cell>
          <cell r="D17">
            <v>5</v>
          </cell>
          <cell r="G17">
            <v>9</v>
          </cell>
          <cell r="H17">
            <v>16</v>
          </cell>
          <cell r="K17">
            <v>32</v>
          </cell>
          <cell r="L17">
            <v>24</v>
          </cell>
          <cell r="O17">
            <v>0</v>
          </cell>
          <cell r="P17">
            <v>0</v>
          </cell>
        </row>
        <row r="18">
          <cell r="C18">
            <v>5</v>
          </cell>
          <cell r="D18">
            <v>5</v>
          </cell>
          <cell r="G18">
            <v>13</v>
          </cell>
          <cell r="H18">
            <v>10</v>
          </cell>
          <cell r="K18">
            <v>18</v>
          </cell>
          <cell r="L18">
            <v>18</v>
          </cell>
          <cell r="O18">
            <v>2</v>
          </cell>
          <cell r="P18">
            <v>1</v>
          </cell>
        </row>
        <row r="19">
          <cell r="C19">
            <v>6</v>
          </cell>
          <cell r="D19">
            <v>6</v>
          </cell>
          <cell r="G19">
            <v>15</v>
          </cell>
          <cell r="H19">
            <v>13</v>
          </cell>
          <cell r="K19">
            <v>15</v>
          </cell>
          <cell r="L19">
            <v>17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4</v>
          </cell>
          <cell r="G20">
            <v>16</v>
          </cell>
          <cell r="H20">
            <v>13</v>
          </cell>
          <cell r="K20">
            <v>14</v>
          </cell>
          <cell r="L20">
            <v>19</v>
          </cell>
          <cell r="O20">
            <v>0</v>
          </cell>
          <cell r="P20">
            <v>0</v>
          </cell>
        </row>
        <row r="21">
          <cell r="C21">
            <v>11</v>
          </cell>
          <cell r="D21">
            <v>12</v>
          </cell>
          <cell r="G21">
            <v>16</v>
          </cell>
          <cell r="H21">
            <v>15</v>
          </cell>
          <cell r="K21">
            <v>18</v>
          </cell>
          <cell r="L21">
            <v>14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11</v>
          </cell>
          <cell r="G22">
            <v>20</v>
          </cell>
          <cell r="H22">
            <v>15</v>
          </cell>
          <cell r="K22">
            <v>21</v>
          </cell>
          <cell r="L22">
            <v>12</v>
          </cell>
          <cell r="O22">
            <v>0</v>
          </cell>
          <cell r="P22">
            <v>0</v>
          </cell>
        </row>
        <row r="23">
          <cell r="C23">
            <v>12</v>
          </cell>
          <cell r="D23">
            <v>10</v>
          </cell>
          <cell r="G23">
            <v>11</v>
          </cell>
          <cell r="H23">
            <v>9</v>
          </cell>
          <cell r="K23">
            <v>16</v>
          </cell>
          <cell r="L23">
            <v>16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12</v>
          </cell>
          <cell r="G24">
            <v>11</v>
          </cell>
          <cell r="H24">
            <v>9</v>
          </cell>
          <cell r="K24">
            <v>11</v>
          </cell>
          <cell r="L24">
            <v>18</v>
          </cell>
          <cell r="O24">
            <v>0</v>
          </cell>
          <cell r="P24">
            <v>0</v>
          </cell>
        </row>
        <row r="25">
          <cell r="C25">
            <v>9</v>
          </cell>
          <cell r="D25">
            <v>14</v>
          </cell>
          <cell r="G25">
            <v>8</v>
          </cell>
          <cell r="H25">
            <v>13</v>
          </cell>
          <cell r="K25">
            <v>9</v>
          </cell>
          <cell r="L25">
            <v>11</v>
          </cell>
          <cell r="O25">
            <v>0</v>
          </cell>
          <cell r="P25">
            <v>0</v>
          </cell>
        </row>
        <row r="26">
          <cell r="C26">
            <v>15</v>
          </cell>
          <cell r="D26">
            <v>9</v>
          </cell>
          <cell r="G26">
            <v>10</v>
          </cell>
          <cell r="H26">
            <v>7</v>
          </cell>
          <cell r="K26">
            <v>10</v>
          </cell>
          <cell r="L26">
            <v>11</v>
          </cell>
          <cell r="O26">
            <v>0</v>
          </cell>
          <cell r="P26">
            <v>0</v>
          </cell>
        </row>
        <row r="27">
          <cell r="C27">
            <v>13</v>
          </cell>
          <cell r="D27">
            <v>9</v>
          </cell>
          <cell r="G27">
            <v>11</v>
          </cell>
          <cell r="H27">
            <v>11</v>
          </cell>
          <cell r="K27">
            <v>10</v>
          </cell>
          <cell r="L27">
            <v>12</v>
          </cell>
        </row>
        <row r="28">
          <cell r="C28">
            <v>16</v>
          </cell>
          <cell r="D28">
            <v>14</v>
          </cell>
          <cell r="G28">
            <v>14</v>
          </cell>
          <cell r="H28">
            <v>16</v>
          </cell>
          <cell r="K28">
            <v>8</v>
          </cell>
          <cell r="L28">
            <v>16</v>
          </cell>
        </row>
        <row r="29">
          <cell r="C29">
            <v>15</v>
          </cell>
          <cell r="D29">
            <v>9</v>
          </cell>
          <cell r="G29">
            <v>12</v>
          </cell>
          <cell r="H29">
            <v>11</v>
          </cell>
          <cell r="K29">
            <v>9</v>
          </cell>
          <cell r="L29">
            <v>13</v>
          </cell>
        </row>
      </sheetData>
      <sheetData sheetId="70">
        <row r="2">
          <cell r="C2">
            <v>3</v>
          </cell>
          <cell r="D2">
            <v>3</v>
          </cell>
          <cell r="G2">
            <v>7</v>
          </cell>
          <cell r="H2">
            <v>7</v>
          </cell>
          <cell r="K2">
            <v>7</v>
          </cell>
          <cell r="L2">
            <v>7</v>
          </cell>
          <cell r="O2">
            <v>2</v>
          </cell>
          <cell r="P2">
            <v>0</v>
          </cell>
        </row>
        <row r="3">
          <cell r="C3">
            <v>4</v>
          </cell>
          <cell r="D3">
            <v>3</v>
          </cell>
          <cell r="G3">
            <v>11</v>
          </cell>
          <cell r="H3">
            <v>6</v>
          </cell>
          <cell r="K3">
            <v>11</v>
          </cell>
          <cell r="L3">
            <v>13</v>
          </cell>
          <cell r="O3">
            <v>2</v>
          </cell>
          <cell r="P3">
            <v>6</v>
          </cell>
        </row>
        <row r="4">
          <cell r="C4">
            <v>4</v>
          </cell>
          <cell r="D4">
            <v>8</v>
          </cell>
          <cell r="G4">
            <v>5</v>
          </cell>
          <cell r="H4">
            <v>3</v>
          </cell>
          <cell r="K4">
            <v>9</v>
          </cell>
          <cell r="L4">
            <v>5</v>
          </cell>
          <cell r="O4">
            <v>1</v>
          </cell>
          <cell r="P4">
            <v>6</v>
          </cell>
        </row>
        <row r="5">
          <cell r="C5">
            <v>3</v>
          </cell>
          <cell r="D5">
            <v>3</v>
          </cell>
          <cell r="G5">
            <v>10</v>
          </cell>
          <cell r="H5">
            <v>9</v>
          </cell>
          <cell r="K5">
            <v>6</v>
          </cell>
          <cell r="L5">
            <v>5</v>
          </cell>
          <cell r="O5">
            <v>1</v>
          </cell>
          <cell r="P5">
            <v>5</v>
          </cell>
        </row>
        <row r="6">
          <cell r="C6">
            <v>4</v>
          </cell>
          <cell r="D6">
            <v>5</v>
          </cell>
          <cell r="G6">
            <v>3</v>
          </cell>
          <cell r="H6">
            <v>7</v>
          </cell>
          <cell r="K6">
            <v>16</v>
          </cell>
          <cell r="L6">
            <v>14</v>
          </cell>
          <cell r="O6">
            <v>1</v>
          </cell>
          <cell r="P6">
            <v>2</v>
          </cell>
        </row>
        <row r="7">
          <cell r="C7">
            <v>4</v>
          </cell>
          <cell r="D7">
            <v>3</v>
          </cell>
          <cell r="G7">
            <v>10</v>
          </cell>
          <cell r="H7">
            <v>4</v>
          </cell>
          <cell r="K7">
            <v>11</v>
          </cell>
          <cell r="L7">
            <v>11</v>
          </cell>
          <cell r="O7">
            <v>1</v>
          </cell>
          <cell r="P7">
            <v>3</v>
          </cell>
        </row>
        <row r="8">
          <cell r="C8">
            <v>3</v>
          </cell>
          <cell r="D8">
            <v>3</v>
          </cell>
          <cell r="G8">
            <v>10</v>
          </cell>
          <cell r="H8">
            <v>9</v>
          </cell>
          <cell r="K8">
            <v>5</v>
          </cell>
          <cell r="L8">
            <v>12</v>
          </cell>
          <cell r="O8">
            <v>0</v>
          </cell>
          <cell r="P8">
            <v>2</v>
          </cell>
        </row>
        <row r="9">
          <cell r="C9">
            <v>4</v>
          </cell>
          <cell r="D9">
            <v>5</v>
          </cell>
          <cell r="G9">
            <v>8</v>
          </cell>
          <cell r="H9">
            <v>8</v>
          </cell>
          <cell r="K9">
            <v>11</v>
          </cell>
          <cell r="L9">
            <v>13</v>
          </cell>
          <cell r="O9">
            <v>1</v>
          </cell>
          <cell r="P9">
            <v>1</v>
          </cell>
        </row>
        <row r="10">
          <cell r="C10">
            <v>2</v>
          </cell>
          <cell r="D10">
            <v>1</v>
          </cell>
          <cell r="G10">
            <v>8</v>
          </cell>
          <cell r="H10">
            <v>6</v>
          </cell>
          <cell r="K10">
            <v>9</v>
          </cell>
          <cell r="L10">
            <v>10</v>
          </cell>
          <cell r="O10">
            <v>0</v>
          </cell>
          <cell r="P10">
            <v>1</v>
          </cell>
        </row>
        <row r="11">
          <cell r="C11">
            <v>5</v>
          </cell>
          <cell r="D11">
            <v>5</v>
          </cell>
          <cell r="G11">
            <v>9</v>
          </cell>
          <cell r="H11">
            <v>7</v>
          </cell>
          <cell r="K11">
            <v>12</v>
          </cell>
          <cell r="L11">
            <v>18</v>
          </cell>
          <cell r="O11">
            <v>0</v>
          </cell>
          <cell r="P11">
            <v>1</v>
          </cell>
        </row>
        <row r="12">
          <cell r="C12">
            <v>2</v>
          </cell>
          <cell r="D12">
            <v>5</v>
          </cell>
          <cell r="G12">
            <v>11</v>
          </cell>
          <cell r="H12">
            <v>5</v>
          </cell>
          <cell r="K12">
            <v>13</v>
          </cell>
          <cell r="L12">
            <v>14</v>
          </cell>
          <cell r="O12">
            <v>1</v>
          </cell>
          <cell r="P12">
            <v>2</v>
          </cell>
        </row>
        <row r="13">
          <cell r="C13">
            <v>5</v>
          </cell>
          <cell r="D13">
            <v>4</v>
          </cell>
          <cell r="G13">
            <v>13</v>
          </cell>
          <cell r="H13">
            <v>7</v>
          </cell>
          <cell r="K13">
            <v>9</v>
          </cell>
          <cell r="L13">
            <v>9</v>
          </cell>
          <cell r="O13">
            <v>0</v>
          </cell>
          <cell r="P13">
            <v>0</v>
          </cell>
        </row>
        <row r="14">
          <cell r="C14">
            <v>3</v>
          </cell>
          <cell r="D14">
            <v>4</v>
          </cell>
          <cell r="G14">
            <v>10</v>
          </cell>
          <cell r="H14">
            <v>7</v>
          </cell>
          <cell r="K14">
            <v>11</v>
          </cell>
          <cell r="L14">
            <v>8</v>
          </cell>
          <cell r="O14">
            <v>0</v>
          </cell>
          <cell r="P14">
            <v>2</v>
          </cell>
        </row>
        <row r="15">
          <cell r="C15">
            <v>4</v>
          </cell>
          <cell r="D15">
            <v>2</v>
          </cell>
          <cell r="G15">
            <v>1</v>
          </cell>
          <cell r="H15">
            <v>12</v>
          </cell>
          <cell r="K15">
            <v>14</v>
          </cell>
          <cell r="L15">
            <v>24</v>
          </cell>
          <cell r="O15">
            <v>0</v>
          </cell>
          <cell r="P15">
            <v>1</v>
          </cell>
        </row>
        <row r="16">
          <cell r="C16">
            <v>4</v>
          </cell>
          <cell r="D16">
            <v>2</v>
          </cell>
          <cell r="G16">
            <v>11</v>
          </cell>
          <cell r="H16">
            <v>12</v>
          </cell>
          <cell r="K16">
            <v>20</v>
          </cell>
          <cell r="L16">
            <v>16</v>
          </cell>
          <cell r="O16">
            <v>2</v>
          </cell>
          <cell r="P16">
            <v>1</v>
          </cell>
        </row>
        <row r="17">
          <cell r="C17">
            <v>3</v>
          </cell>
          <cell r="D17">
            <v>4</v>
          </cell>
          <cell r="G17">
            <v>4</v>
          </cell>
          <cell r="H17">
            <v>12</v>
          </cell>
          <cell r="K17">
            <v>12</v>
          </cell>
          <cell r="L17">
            <v>17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4</v>
          </cell>
          <cell r="G18">
            <v>11</v>
          </cell>
          <cell r="H18">
            <v>9</v>
          </cell>
          <cell r="K18">
            <v>12</v>
          </cell>
          <cell r="L18">
            <v>16</v>
          </cell>
          <cell r="O18">
            <v>0</v>
          </cell>
          <cell r="P18">
            <v>1</v>
          </cell>
        </row>
        <row r="19">
          <cell r="C19">
            <v>2</v>
          </cell>
          <cell r="D19">
            <v>3</v>
          </cell>
          <cell r="G19">
            <v>11</v>
          </cell>
          <cell r="H19">
            <v>7</v>
          </cell>
          <cell r="K19">
            <v>13</v>
          </cell>
          <cell r="L19">
            <v>9</v>
          </cell>
          <cell r="O19">
            <v>0</v>
          </cell>
          <cell r="P19">
            <v>0</v>
          </cell>
        </row>
        <row r="20">
          <cell r="C20">
            <v>9</v>
          </cell>
          <cell r="D20">
            <v>2</v>
          </cell>
          <cell r="G20">
            <v>9</v>
          </cell>
          <cell r="H20">
            <v>3</v>
          </cell>
          <cell r="K20">
            <v>12</v>
          </cell>
          <cell r="L20">
            <v>11</v>
          </cell>
          <cell r="O20">
            <v>0</v>
          </cell>
          <cell r="P20">
            <v>0</v>
          </cell>
        </row>
        <row r="21">
          <cell r="C21">
            <v>5</v>
          </cell>
          <cell r="D21">
            <v>7</v>
          </cell>
          <cell r="G21">
            <v>7</v>
          </cell>
          <cell r="H21">
            <v>8</v>
          </cell>
          <cell r="K21">
            <v>9</v>
          </cell>
          <cell r="L21">
            <v>12</v>
          </cell>
          <cell r="O21">
            <v>0</v>
          </cell>
          <cell r="P21">
            <v>0</v>
          </cell>
        </row>
        <row r="22">
          <cell r="C22">
            <v>7</v>
          </cell>
          <cell r="D22">
            <v>6</v>
          </cell>
          <cell r="G22">
            <v>16</v>
          </cell>
          <cell r="H22">
            <v>11</v>
          </cell>
          <cell r="K22">
            <v>8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9</v>
          </cell>
          <cell r="D23">
            <v>5</v>
          </cell>
          <cell r="G23">
            <v>6</v>
          </cell>
          <cell r="H23">
            <v>8</v>
          </cell>
          <cell r="K23">
            <v>5</v>
          </cell>
          <cell r="L23">
            <v>3</v>
          </cell>
          <cell r="O23">
            <v>0</v>
          </cell>
          <cell r="P23">
            <v>0</v>
          </cell>
        </row>
        <row r="24">
          <cell r="C24">
            <v>8</v>
          </cell>
          <cell r="D24">
            <v>4</v>
          </cell>
          <cell r="G24">
            <v>8</v>
          </cell>
          <cell r="H24">
            <v>10</v>
          </cell>
          <cell r="K24">
            <v>10</v>
          </cell>
          <cell r="L24">
            <v>8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9</v>
          </cell>
          <cell r="G25">
            <v>9</v>
          </cell>
          <cell r="H25">
            <v>8</v>
          </cell>
          <cell r="K25">
            <v>5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3</v>
          </cell>
          <cell r="D26">
            <v>4</v>
          </cell>
          <cell r="G26">
            <v>3</v>
          </cell>
          <cell r="H26">
            <v>8</v>
          </cell>
          <cell r="K26">
            <v>5</v>
          </cell>
          <cell r="L26">
            <v>5</v>
          </cell>
          <cell r="O26">
            <v>0</v>
          </cell>
          <cell r="P26">
            <v>0</v>
          </cell>
        </row>
        <row r="27">
          <cell r="C27">
            <v>10</v>
          </cell>
          <cell r="D27">
            <v>7</v>
          </cell>
          <cell r="G27">
            <v>9</v>
          </cell>
          <cell r="H27">
            <v>11</v>
          </cell>
          <cell r="K27">
            <v>3</v>
          </cell>
          <cell r="L27">
            <v>1</v>
          </cell>
        </row>
        <row r="28">
          <cell r="C28">
            <v>2</v>
          </cell>
          <cell r="D28">
            <v>5</v>
          </cell>
          <cell r="G28">
            <v>7</v>
          </cell>
          <cell r="H28">
            <v>9</v>
          </cell>
          <cell r="K28">
            <v>6</v>
          </cell>
          <cell r="L28">
            <v>3</v>
          </cell>
        </row>
        <row r="29">
          <cell r="C29">
            <v>7</v>
          </cell>
          <cell r="D29">
            <v>2</v>
          </cell>
          <cell r="G29">
            <v>8</v>
          </cell>
          <cell r="H29">
            <v>6</v>
          </cell>
          <cell r="K29">
            <v>2</v>
          </cell>
          <cell r="L29">
            <v>3</v>
          </cell>
        </row>
      </sheetData>
      <sheetData sheetId="71">
        <row r="2">
          <cell r="C2">
            <v>3</v>
          </cell>
          <cell r="D2">
            <v>0</v>
          </cell>
          <cell r="G2">
            <v>5</v>
          </cell>
          <cell r="H2">
            <v>5</v>
          </cell>
          <cell r="K2">
            <v>3</v>
          </cell>
          <cell r="L2">
            <v>3</v>
          </cell>
          <cell r="O2">
            <v>0</v>
          </cell>
          <cell r="P2">
            <v>1</v>
          </cell>
        </row>
        <row r="3">
          <cell r="C3">
            <v>2</v>
          </cell>
          <cell r="D3">
            <v>0</v>
          </cell>
          <cell r="G3">
            <v>4</v>
          </cell>
          <cell r="H3">
            <v>4</v>
          </cell>
          <cell r="K3">
            <v>0</v>
          </cell>
          <cell r="L3">
            <v>0</v>
          </cell>
          <cell r="O3">
            <v>0</v>
          </cell>
          <cell r="P3">
            <v>4</v>
          </cell>
        </row>
        <row r="4">
          <cell r="C4">
            <v>1</v>
          </cell>
          <cell r="D4">
            <v>1</v>
          </cell>
          <cell r="G4">
            <v>4</v>
          </cell>
          <cell r="H4">
            <v>4</v>
          </cell>
          <cell r="K4">
            <v>3</v>
          </cell>
          <cell r="L4">
            <v>0</v>
          </cell>
          <cell r="O4">
            <v>2</v>
          </cell>
          <cell r="P4">
            <v>1</v>
          </cell>
        </row>
        <row r="5">
          <cell r="C5">
            <v>1</v>
          </cell>
          <cell r="D5">
            <v>0</v>
          </cell>
          <cell r="G5">
            <v>4</v>
          </cell>
          <cell r="H5">
            <v>3</v>
          </cell>
          <cell r="K5">
            <v>2</v>
          </cell>
          <cell r="L5">
            <v>1</v>
          </cell>
          <cell r="O5">
            <v>1</v>
          </cell>
          <cell r="P5">
            <v>1</v>
          </cell>
        </row>
        <row r="6">
          <cell r="C6">
            <v>0</v>
          </cell>
          <cell r="D6">
            <v>1</v>
          </cell>
          <cell r="G6">
            <v>1</v>
          </cell>
          <cell r="H6">
            <v>3</v>
          </cell>
          <cell r="K6">
            <v>2</v>
          </cell>
          <cell r="L6">
            <v>2</v>
          </cell>
          <cell r="O6">
            <v>1</v>
          </cell>
          <cell r="P6">
            <v>2</v>
          </cell>
        </row>
        <row r="7">
          <cell r="C7">
            <v>0</v>
          </cell>
          <cell r="D7">
            <v>0</v>
          </cell>
          <cell r="G7">
            <v>3</v>
          </cell>
          <cell r="H7">
            <v>0</v>
          </cell>
          <cell r="K7">
            <v>2</v>
          </cell>
          <cell r="L7">
            <v>0</v>
          </cell>
          <cell r="O7">
            <v>0</v>
          </cell>
          <cell r="P7">
            <v>7</v>
          </cell>
        </row>
        <row r="8">
          <cell r="C8">
            <v>1</v>
          </cell>
          <cell r="D8">
            <v>0</v>
          </cell>
          <cell r="G8">
            <v>2</v>
          </cell>
          <cell r="H8">
            <v>1</v>
          </cell>
          <cell r="K8">
            <v>1</v>
          </cell>
          <cell r="L8">
            <v>2</v>
          </cell>
          <cell r="O8">
            <v>0</v>
          </cell>
          <cell r="P8">
            <v>1</v>
          </cell>
        </row>
        <row r="9">
          <cell r="C9">
            <v>0</v>
          </cell>
          <cell r="D9">
            <v>0</v>
          </cell>
          <cell r="G9">
            <v>2</v>
          </cell>
          <cell r="H9">
            <v>2</v>
          </cell>
          <cell r="K9">
            <v>1</v>
          </cell>
          <cell r="L9">
            <v>3</v>
          </cell>
          <cell r="O9">
            <v>1</v>
          </cell>
          <cell r="P9">
            <v>2</v>
          </cell>
        </row>
        <row r="10">
          <cell r="C10">
            <v>0</v>
          </cell>
          <cell r="D10">
            <v>1</v>
          </cell>
          <cell r="G10">
            <v>5</v>
          </cell>
          <cell r="H10">
            <v>1</v>
          </cell>
          <cell r="K10">
            <v>0</v>
          </cell>
          <cell r="L10">
            <v>0</v>
          </cell>
          <cell r="O10">
            <v>1</v>
          </cell>
          <cell r="P10">
            <v>2</v>
          </cell>
        </row>
        <row r="11">
          <cell r="C11">
            <v>1</v>
          </cell>
          <cell r="D11">
            <v>1</v>
          </cell>
          <cell r="G11">
            <v>1</v>
          </cell>
          <cell r="H11">
            <v>1</v>
          </cell>
          <cell r="K11">
            <v>2</v>
          </cell>
          <cell r="L11">
            <v>1</v>
          </cell>
          <cell r="O11">
            <v>3</v>
          </cell>
          <cell r="P11">
            <v>0</v>
          </cell>
        </row>
        <row r="12">
          <cell r="C12">
            <v>1</v>
          </cell>
          <cell r="D12">
            <v>0</v>
          </cell>
          <cell r="G12">
            <v>2</v>
          </cell>
          <cell r="H12">
            <v>2</v>
          </cell>
          <cell r="K12">
            <v>1</v>
          </cell>
          <cell r="L12">
            <v>0</v>
          </cell>
          <cell r="O12">
            <v>0</v>
          </cell>
          <cell r="P12">
            <v>1</v>
          </cell>
        </row>
        <row r="13">
          <cell r="C13">
            <v>0</v>
          </cell>
          <cell r="D13">
            <v>0</v>
          </cell>
          <cell r="G13">
            <v>1</v>
          </cell>
          <cell r="H13">
            <v>3</v>
          </cell>
          <cell r="K13">
            <v>4</v>
          </cell>
          <cell r="L13">
            <v>3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3</v>
          </cell>
          <cell r="H14">
            <v>1</v>
          </cell>
          <cell r="K14">
            <v>1</v>
          </cell>
          <cell r="L14">
            <v>2</v>
          </cell>
          <cell r="O14">
            <v>1</v>
          </cell>
          <cell r="P14">
            <v>0</v>
          </cell>
        </row>
        <row r="15">
          <cell r="C15">
            <v>0</v>
          </cell>
          <cell r="D15">
            <v>2</v>
          </cell>
          <cell r="G15">
            <v>4</v>
          </cell>
          <cell r="H15">
            <v>0</v>
          </cell>
          <cell r="K15">
            <v>0</v>
          </cell>
          <cell r="L15">
            <v>3</v>
          </cell>
          <cell r="O15">
            <v>1</v>
          </cell>
          <cell r="P15">
            <v>0</v>
          </cell>
        </row>
        <row r="16">
          <cell r="C16">
            <v>2</v>
          </cell>
          <cell r="D16">
            <v>1</v>
          </cell>
          <cell r="G16">
            <v>1</v>
          </cell>
          <cell r="H16">
            <v>0</v>
          </cell>
          <cell r="K16">
            <v>2</v>
          </cell>
          <cell r="L16">
            <v>0</v>
          </cell>
          <cell r="O16">
            <v>0</v>
          </cell>
          <cell r="P16">
            <v>0</v>
          </cell>
        </row>
        <row r="17">
          <cell r="C17">
            <v>2</v>
          </cell>
          <cell r="D17">
            <v>0</v>
          </cell>
          <cell r="G17">
            <v>4</v>
          </cell>
          <cell r="H17">
            <v>3</v>
          </cell>
          <cell r="K17">
            <v>1</v>
          </cell>
          <cell r="L17">
            <v>1</v>
          </cell>
          <cell r="O17">
            <v>0</v>
          </cell>
          <cell r="P17">
            <v>0</v>
          </cell>
        </row>
        <row r="18">
          <cell r="C18">
            <v>1</v>
          </cell>
          <cell r="D18">
            <v>0</v>
          </cell>
          <cell r="G18">
            <v>2</v>
          </cell>
          <cell r="H18">
            <v>0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</row>
        <row r="19">
          <cell r="C19">
            <v>2</v>
          </cell>
          <cell r="D19">
            <v>0</v>
          </cell>
          <cell r="G19">
            <v>3</v>
          </cell>
          <cell r="H19">
            <v>2</v>
          </cell>
          <cell r="K19">
            <v>1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1</v>
          </cell>
          <cell r="K20">
            <v>3</v>
          </cell>
          <cell r="L20">
            <v>3</v>
          </cell>
          <cell r="O20">
            <v>0</v>
          </cell>
          <cell r="P20">
            <v>0</v>
          </cell>
        </row>
        <row r="21">
          <cell r="C21">
            <v>3</v>
          </cell>
          <cell r="D21">
            <v>1</v>
          </cell>
          <cell r="G21">
            <v>2</v>
          </cell>
          <cell r="H21">
            <v>2</v>
          </cell>
          <cell r="K21">
            <v>4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8</v>
          </cell>
          <cell r="D22">
            <v>5</v>
          </cell>
          <cell r="G22">
            <v>2</v>
          </cell>
          <cell r="H22">
            <v>3</v>
          </cell>
          <cell r="K22">
            <v>1</v>
          </cell>
          <cell r="L22">
            <v>4</v>
          </cell>
          <cell r="O22">
            <v>0</v>
          </cell>
          <cell r="P22">
            <v>0</v>
          </cell>
        </row>
        <row r="23">
          <cell r="C23">
            <v>6</v>
          </cell>
          <cell r="D23">
            <v>8</v>
          </cell>
          <cell r="G23">
            <v>5</v>
          </cell>
          <cell r="H23">
            <v>3</v>
          </cell>
          <cell r="K23">
            <v>1</v>
          </cell>
          <cell r="L23">
            <v>4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10</v>
          </cell>
          <cell r="G24">
            <v>3</v>
          </cell>
          <cell r="H24">
            <v>2</v>
          </cell>
          <cell r="K24">
            <v>1</v>
          </cell>
          <cell r="L24">
            <v>1</v>
          </cell>
          <cell r="O24">
            <v>0</v>
          </cell>
          <cell r="P24">
            <v>0</v>
          </cell>
        </row>
        <row r="25">
          <cell r="C25">
            <v>4</v>
          </cell>
          <cell r="D25">
            <v>10</v>
          </cell>
          <cell r="G25">
            <v>3</v>
          </cell>
          <cell r="H25">
            <v>1</v>
          </cell>
          <cell r="K25">
            <v>1</v>
          </cell>
          <cell r="L25">
            <v>1</v>
          </cell>
          <cell r="O25">
            <v>0</v>
          </cell>
          <cell r="P25">
            <v>0</v>
          </cell>
        </row>
        <row r="26">
          <cell r="C26">
            <v>4</v>
          </cell>
          <cell r="D26">
            <v>8</v>
          </cell>
          <cell r="G26">
            <v>0</v>
          </cell>
          <cell r="H26">
            <v>2</v>
          </cell>
          <cell r="K26">
            <v>4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6</v>
          </cell>
          <cell r="G27">
            <v>2</v>
          </cell>
          <cell r="H27">
            <v>2</v>
          </cell>
          <cell r="K27">
            <v>1</v>
          </cell>
          <cell r="L27">
            <v>3</v>
          </cell>
        </row>
        <row r="28">
          <cell r="C28">
            <v>3</v>
          </cell>
          <cell r="D28">
            <v>3</v>
          </cell>
          <cell r="G28">
            <v>2</v>
          </cell>
          <cell r="H28">
            <v>2</v>
          </cell>
          <cell r="K28">
            <v>2</v>
          </cell>
          <cell r="L28">
            <v>1</v>
          </cell>
        </row>
        <row r="29">
          <cell r="C29">
            <v>3</v>
          </cell>
          <cell r="D29">
            <v>3</v>
          </cell>
          <cell r="G29">
            <v>2</v>
          </cell>
          <cell r="H29">
            <v>2</v>
          </cell>
          <cell r="K29">
            <v>2</v>
          </cell>
          <cell r="L29">
            <v>1</v>
          </cell>
        </row>
      </sheetData>
      <sheetData sheetId="72">
        <row r="2">
          <cell r="C2">
            <v>0</v>
          </cell>
          <cell r="D2">
            <v>1</v>
          </cell>
          <cell r="G2">
            <v>8</v>
          </cell>
          <cell r="H2">
            <v>1</v>
          </cell>
          <cell r="K2">
            <v>3</v>
          </cell>
          <cell r="L2">
            <v>3</v>
          </cell>
          <cell r="O2">
            <v>2</v>
          </cell>
          <cell r="P2">
            <v>3</v>
          </cell>
        </row>
        <row r="3">
          <cell r="C3">
            <v>2</v>
          </cell>
          <cell r="D3">
            <v>0</v>
          </cell>
          <cell r="G3">
            <v>1</v>
          </cell>
          <cell r="H3">
            <v>3</v>
          </cell>
          <cell r="K3">
            <v>4</v>
          </cell>
          <cell r="L3">
            <v>1</v>
          </cell>
          <cell r="O3">
            <v>0</v>
          </cell>
          <cell r="P3">
            <v>1</v>
          </cell>
        </row>
        <row r="4">
          <cell r="C4">
            <v>1</v>
          </cell>
          <cell r="D4">
            <v>0</v>
          </cell>
          <cell r="G4">
            <v>2</v>
          </cell>
          <cell r="H4">
            <v>4</v>
          </cell>
          <cell r="K4">
            <v>3</v>
          </cell>
          <cell r="L4">
            <v>4</v>
          </cell>
          <cell r="O4">
            <v>1</v>
          </cell>
          <cell r="P4">
            <v>2</v>
          </cell>
        </row>
        <row r="5">
          <cell r="C5">
            <v>1</v>
          </cell>
          <cell r="D5">
            <v>0</v>
          </cell>
          <cell r="G5">
            <v>3</v>
          </cell>
          <cell r="H5">
            <v>3</v>
          </cell>
          <cell r="K5">
            <v>2</v>
          </cell>
          <cell r="L5">
            <v>3</v>
          </cell>
          <cell r="O5">
            <v>1</v>
          </cell>
          <cell r="P5">
            <v>2</v>
          </cell>
        </row>
        <row r="6">
          <cell r="C6">
            <v>0</v>
          </cell>
          <cell r="D6">
            <v>0</v>
          </cell>
          <cell r="G6">
            <v>1</v>
          </cell>
          <cell r="H6">
            <v>0</v>
          </cell>
          <cell r="K6">
            <v>3</v>
          </cell>
          <cell r="L6">
            <v>3</v>
          </cell>
          <cell r="O6">
            <v>0</v>
          </cell>
          <cell r="P6">
            <v>1</v>
          </cell>
        </row>
        <row r="7">
          <cell r="C7">
            <v>0</v>
          </cell>
          <cell r="D7">
            <v>1</v>
          </cell>
          <cell r="G7">
            <v>1</v>
          </cell>
          <cell r="H7">
            <v>0</v>
          </cell>
          <cell r="K7">
            <v>3</v>
          </cell>
          <cell r="L7">
            <v>4</v>
          </cell>
          <cell r="O7">
            <v>1</v>
          </cell>
          <cell r="P7">
            <v>1</v>
          </cell>
        </row>
        <row r="8">
          <cell r="C8">
            <v>0</v>
          </cell>
          <cell r="D8">
            <v>0</v>
          </cell>
          <cell r="G8">
            <v>1</v>
          </cell>
          <cell r="H8">
            <v>1</v>
          </cell>
          <cell r="K8">
            <v>1</v>
          </cell>
          <cell r="L8">
            <v>2</v>
          </cell>
          <cell r="O8">
            <v>0</v>
          </cell>
          <cell r="P8">
            <v>0</v>
          </cell>
        </row>
        <row r="9">
          <cell r="C9">
            <v>0</v>
          </cell>
          <cell r="D9">
            <v>0</v>
          </cell>
          <cell r="G9">
            <v>1</v>
          </cell>
          <cell r="H9">
            <v>4</v>
          </cell>
          <cell r="K9">
            <v>4</v>
          </cell>
          <cell r="L9">
            <v>4</v>
          </cell>
          <cell r="O9">
            <v>0</v>
          </cell>
          <cell r="P9">
            <v>1</v>
          </cell>
        </row>
        <row r="10">
          <cell r="C10">
            <v>1</v>
          </cell>
          <cell r="D10">
            <v>0</v>
          </cell>
          <cell r="G10">
            <v>4</v>
          </cell>
          <cell r="H10">
            <v>4</v>
          </cell>
          <cell r="K10">
            <v>3</v>
          </cell>
          <cell r="L10">
            <v>1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4</v>
          </cell>
          <cell r="G11">
            <v>6</v>
          </cell>
          <cell r="H11">
            <v>0</v>
          </cell>
          <cell r="K11">
            <v>1</v>
          </cell>
          <cell r="L11">
            <v>6</v>
          </cell>
          <cell r="O11">
            <v>0</v>
          </cell>
          <cell r="P11">
            <v>1</v>
          </cell>
        </row>
        <row r="12">
          <cell r="C12">
            <v>1</v>
          </cell>
          <cell r="D12">
            <v>0</v>
          </cell>
          <cell r="G12">
            <v>0</v>
          </cell>
          <cell r="H12">
            <v>2</v>
          </cell>
          <cell r="K12">
            <v>3</v>
          </cell>
          <cell r="L12">
            <v>2</v>
          </cell>
          <cell r="O12">
            <v>0</v>
          </cell>
          <cell r="P12">
            <v>1</v>
          </cell>
        </row>
        <row r="13">
          <cell r="C13">
            <v>4</v>
          </cell>
          <cell r="D13">
            <v>1</v>
          </cell>
          <cell r="G13">
            <v>0</v>
          </cell>
          <cell r="H13">
            <v>3</v>
          </cell>
          <cell r="K13">
            <v>4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0</v>
          </cell>
          <cell r="G14">
            <v>6</v>
          </cell>
          <cell r="H14">
            <v>3</v>
          </cell>
          <cell r="K14">
            <v>3</v>
          </cell>
          <cell r="L14">
            <v>5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5</v>
          </cell>
          <cell r="H15">
            <v>1</v>
          </cell>
          <cell r="K15">
            <v>6</v>
          </cell>
          <cell r="L15">
            <v>4</v>
          </cell>
          <cell r="O15">
            <v>0</v>
          </cell>
          <cell r="P15">
            <v>1</v>
          </cell>
        </row>
        <row r="16">
          <cell r="C16">
            <v>1</v>
          </cell>
          <cell r="D16">
            <v>2</v>
          </cell>
          <cell r="G16">
            <v>8</v>
          </cell>
          <cell r="H16">
            <v>4</v>
          </cell>
          <cell r="K16">
            <v>4</v>
          </cell>
          <cell r="L16">
            <v>5</v>
          </cell>
          <cell r="O16">
            <v>0</v>
          </cell>
          <cell r="P16">
            <v>0</v>
          </cell>
        </row>
        <row r="17">
          <cell r="C17">
            <v>3</v>
          </cell>
          <cell r="D17">
            <v>0</v>
          </cell>
          <cell r="G17">
            <v>3</v>
          </cell>
          <cell r="H17">
            <v>3</v>
          </cell>
          <cell r="K17">
            <v>4</v>
          </cell>
          <cell r="L17">
            <v>5</v>
          </cell>
          <cell r="O17">
            <v>0</v>
          </cell>
          <cell r="P17">
            <v>0</v>
          </cell>
        </row>
        <row r="18">
          <cell r="C18">
            <v>2</v>
          </cell>
          <cell r="D18">
            <v>1</v>
          </cell>
          <cell r="G18">
            <v>2</v>
          </cell>
          <cell r="H18">
            <v>3</v>
          </cell>
          <cell r="K18">
            <v>3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3</v>
          </cell>
          <cell r="D19">
            <v>2</v>
          </cell>
          <cell r="G19">
            <v>5</v>
          </cell>
          <cell r="H19">
            <v>4</v>
          </cell>
          <cell r="K19">
            <v>3</v>
          </cell>
          <cell r="L19">
            <v>2</v>
          </cell>
          <cell r="O19">
            <v>0</v>
          </cell>
          <cell r="P19">
            <v>0</v>
          </cell>
        </row>
        <row r="20">
          <cell r="C20">
            <v>1</v>
          </cell>
          <cell r="D20">
            <v>1</v>
          </cell>
          <cell r="G20">
            <v>8</v>
          </cell>
          <cell r="H20">
            <v>5</v>
          </cell>
          <cell r="K20">
            <v>3</v>
          </cell>
          <cell r="L20">
            <v>7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3</v>
          </cell>
          <cell r="G21">
            <v>5</v>
          </cell>
          <cell r="H21">
            <v>2</v>
          </cell>
          <cell r="K21">
            <v>2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19</v>
          </cell>
          <cell r="D22">
            <v>4</v>
          </cell>
          <cell r="G22">
            <v>5</v>
          </cell>
          <cell r="H22">
            <v>2</v>
          </cell>
          <cell r="K22">
            <v>4</v>
          </cell>
          <cell r="L22">
            <v>7</v>
          </cell>
          <cell r="O22">
            <v>0</v>
          </cell>
          <cell r="P22">
            <v>0</v>
          </cell>
        </row>
        <row r="23">
          <cell r="C23">
            <v>24</v>
          </cell>
          <cell r="D23">
            <v>9</v>
          </cell>
          <cell r="G23">
            <v>8</v>
          </cell>
          <cell r="H23">
            <v>2</v>
          </cell>
          <cell r="K23">
            <v>5</v>
          </cell>
          <cell r="L23">
            <v>8</v>
          </cell>
          <cell r="O23">
            <v>0</v>
          </cell>
          <cell r="P23">
            <v>0</v>
          </cell>
        </row>
        <row r="24">
          <cell r="C24">
            <v>24</v>
          </cell>
          <cell r="D24">
            <v>12</v>
          </cell>
          <cell r="G24">
            <v>8</v>
          </cell>
          <cell r="H24">
            <v>3</v>
          </cell>
          <cell r="K24">
            <v>5</v>
          </cell>
          <cell r="L24">
            <v>2</v>
          </cell>
          <cell r="O24">
            <v>0</v>
          </cell>
          <cell r="P24">
            <v>0</v>
          </cell>
        </row>
        <row r="25">
          <cell r="C25">
            <v>12</v>
          </cell>
          <cell r="D25">
            <v>9</v>
          </cell>
          <cell r="G25">
            <v>5</v>
          </cell>
          <cell r="H25">
            <v>2</v>
          </cell>
          <cell r="K25">
            <v>2</v>
          </cell>
          <cell r="L25">
            <v>3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7</v>
          </cell>
          <cell r="G26">
            <v>2</v>
          </cell>
          <cell r="H26">
            <v>4</v>
          </cell>
          <cell r="K26">
            <v>1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6</v>
          </cell>
          <cell r="D27">
            <v>5</v>
          </cell>
          <cell r="G27">
            <v>5</v>
          </cell>
          <cell r="H27">
            <v>2</v>
          </cell>
          <cell r="K27">
            <v>4</v>
          </cell>
          <cell r="L27">
            <v>5</v>
          </cell>
        </row>
        <row r="28">
          <cell r="C28">
            <v>3</v>
          </cell>
          <cell r="D28">
            <v>8</v>
          </cell>
          <cell r="G28">
            <v>4</v>
          </cell>
          <cell r="H28">
            <v>6</v>
          </cell>
          <cell r="K28">
            <v>2</v>
          </cell>
          <cell r="L28">
            <v>3</v>
          </cell>
        </row>
        <row r="29">
          <cell r="C29">
            <v>4</v>
          </cell>
          <cell r="D29">
            <v>7</v>
          </cell>
          <cell r="G29">
            <v>1</v>
          </cell>
          <cell r="H29">
            <v>1</v>
          </cell>
          <cell r="K29">
            <v>1</v>
          </cell>
          <cell r="L29">
            <v>3</v>
          </cell>
        </row>
      </sheetData>
      <sheetData sheetId="73">
        <row r="2">
          <cell r="C2">
            <v>0</v>
          </cell>
          <cell r="D2">
            <v>0</v>
          </cell>
          <cell r="G2">
            <v>4</v>
          </cell>
          <cell r="H2">
            <v>2</v>
          </cell>
          <cell r="K2">
            <v>7</v>
          </cell>
          <cell r="L2">
            <v>5</v>
          </cell>
          <cell r="O2">
            <v>2</v>
          </cell>
          <cell r="P2">
            <v>0</v>
          </cell>
        </row>
        <row r="3">
          <cell r="C3">
            <v>0</v>
          </cell>
          <cell r="D3">
            <v>2</v>
          </cell>
          <cell r="G3">
            <v>1</v>
          </cell>
          <cell r="H3">
            <v>1</v>
          </cell>
          <cell r="K3">
            <v>3</v>
          </cell>
          <cell r="L3">
            <v>2</v>
          </cell>
          <cell r="O3">
            <v>3</v>
          </cell>
          <cell r="P3">
            <v>0</v>
          </cell>
        </row>
        <row r="4">
          <cell r="C4">
            <v>2</v>
          </cell>
          <cell r="D4">
            <v>1</v>
          </cell>
          <cell r="G4">
            <v>2</v>
          </cell>
          <cell r="H4">
            <v>1</v>
          </cell>
          <cell r="K4">
            <v>3</v>
          </cell>
          <cell r="L4">
            <v>2</v>
          </cell>
          <cell r="O4">
            <v>0</v>
          </cell>
          <cell r="P4">
            <v>4</v>
          </cell>
        </row>
        <row r="5">
          <cell r="C5">
            <v>2</v>
          </cell>
          <cell r="D5">
            <v>0</v>
          </cell>
          <cell r="G5">
            <v>3</v>
          </cell>
          <cell r="H5">
            <v>1</v>
          </cell>
          <cell r="K5">
            <v>2</v>
          </cell>
          <cell r="L5">
            <v>0</v>
          </cell>
          <cell r="O5">
            <v>1</v>
          </cell>
          <cell r="P5">
            <v>0</v>
          </cell>
        </row>
        <row r="6">
          <cell r="C6">
            <v>3</v>
          </cell>
          <cell r="D6">
            <v>3</v>
          </cell>
          <cell r="G6">
            <v>4</v>
          </cell>
          <cell r="H6">
            <v>3</v>
          </cell>
          <cell r="K6">
            <v>1</v>
          </cell>
          <cell r="L6">
            <v>2</v>
          </cell>
          <cell r="O6">
            <v>0</v>
          </cell>
          <cell r="P6">
            <v>0</v>
          </cell>
        </row>
        <row r="7">
          <cell r="C7">
            <v>3</v>
          </cell>
          <cell r="D7">
            <v>2</v>
          </cell>
          <cell r="G7">
            <v>3</v>
          </cell>
          <cell r="H7">
            <v>1</v>
          </cell>
          <cell r="K7">
            <v>3</v>
          </cell>
          <cell r="L7">
            <v>1</v>
          </cell>
          <cell r="O7">
            <v>2</v>
          </cell>
          <cell r="P7">
            <v>0</v>
          </cell>
        </row>
        <row r="8">
          <cell r="C8">
            <v>3</v>
          </cell>
          <cell r="D8">
            <v>2</v>
          </cell>
          <cell r="G8">
            <v>4</v>
          </cell>
          <cell r="H8">
            <v>1</v>
          </cell>
          <cell r="K8">
            <v>2</v>
          </cell>
          <cell r="L8">
            <v>2</v>
          </cell>
          <cell r="O8">
            <v>1</v>
          </cell>
          <cell r="P8">
            <v>0</v>
          </cell>
        </row>
        <row r="9">
          <cell r="C9">
            <v>2</v>
          </cell>
          <cell r="D9">
            <v>2</v>
          </cell>
          <cell r="G9">
            <v>2</v>
          </cell>
          <cell r="H9">
            <v>1</v>
          </cell>
          <cell r="K9">
            <v>0</v>
          </cell>
          <cell r="L9">
            <v>1</v>
          </cell>
          <cell r="O9">
            <v>0</v>
          </cell>
          <cell r="P9">
            <v>0</v>
          </cell>
        </row>
        <row r="10">
          <cell r="C10">
            <v>2</v>
          </cell>
          <cell r="D10">
            <v>1</v>
          </cell>
          <cell r="G10">
            <v>5</v>
          </cell>
          <cell r="H10">
            <v>3</v>
          </cell>
          <cell r="K10">
            <v>2</v>
          </cell>
          <cell r="L10">
            <v>4</v>
          </cell>
          <cell r="O10">
            <v>0</v>
          </cell>
          <cell r="P10">
            <v>0</v>
          </cell>
        </row>
        <row r="11">
          <cell r="C11">
            <v>0</v>
          </cell>
          <cell r="D11">
            <v>1</v>
          </cell>
          <cell r="G11">
            <v>3</v>
          </cell>
          <cell r="H11">
            <v>5</v>
          </cell>
          <cell r="K11">
            <v>2</v>
          </cell>
          <cell r="L11">
            <v>1</v>
          </cell>
          <cell r="O11">
            <v>0</v>
          </cell>
          <cell r="P11">
            <v>1</v>
          </cell>
        </row>
        <row r="12">
          <cell r="C12">
            <v>3</v>
          </cell>
          <cell r="D12">
            <v>0</v>
          </cell>
          <cell r="G12">
            <v>8</v>
          </cell>
          <cell r="H12">
            <v>2</v>
          </cell>
          <cell r="K12">
            <v>3</v>
          </cell>
          <cell r="L12">
            <v>7</v>
          </cell>
          <cell r="O12">
            <v>0</v>
          </cell>
          <cell r="P12">
            <v>1</v>
          </cell>
        </row>
        <row r="13">
          <cell r="C13">
            <v>3</v>
          </cell>
          <cell r="D13">
            <v>3</v>
          </cell>
          <cell r="G13">
            <v>5</v>
          </cell>
          <cell r="H13">
            <v>4</v>
          </cell>
          <cell r="K13">
            <v>3</v>
          </cell>
          <cell r="L13">
            <v>1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4</v>
          </cell>
          <cell r="G14">
            <v>4</v>
          </cell>
          <cell r="H14">
            <v>3</v>
          </cell>
          <cell r="K14">
            <v>2</v>
          </cell>
          <cell r="L14">
            <v>2</v>
          </cell>
          <cell r="O14">
            <v>0</v>
          </cell>
          <cell r="P14">
            <v>1</v>
          </cell>
        </row>
        <row r="15">
          <cell r="C15">
            <v>0</v>
          </cell>
          <cell r="D15">
            <v>1</v>
          </cell>
          <cell r="G15">
            <v>4</v>
          </cell>
          <cell r="H15">
            <v>4</v>
          </cell>
          <cell r="K15">
            <v>3</v>
          </cell>
          <cell r="L15">
            <v>3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3</v>
          </cell>
          <cell r="H16">
            <v>3</v>
          </cell>
          <cell r="K16">
            <v>9</v>
          </cell>
          <cell r="L16">
            <v>2</v>
          </cell>
          <cell r="O16">
            <v>0</v>
          </cell>
          <cell r="P16">
            <v>1</v>
          </cell>
        </row>
        <row r="17">
          <cell r="C17">
            <v>0</v>
          </cell>
          <cell r="D17">
            <v>5</v>
          </cell>
          <cell r="G17">
            <v>6</v>
          </cell>
          <cell r="H17">
            <v>3</v>
          </cell>
          <cell r="K17">
            <v>3</v>
          </cell>
          <cell r="L17">
            <v>5</v>
          </cell>
          <cell r="O17">
            <v>0</v>
          </cell>
          <cell r="P17">
            <v>1</v>
          </cell>
        </row>
        <row r="18">
          <cell r="C18">
            <v>3</v>
          </cell>
          <cell r="D18">
            <v>1</v>
          </cell>
          <cell r="G18">
            <v>7</v>
          </cell>
          <cell r="H18">
            <v>3</v>
          </cell>
          <cell r="K18">
            <v>4</v>
          </cell>
          <cell r="L18">
            <v>4</v>
          </cell>
          <cell r="O18">
            <v>0</v>
          </cell>
          <cell r="P18">
            <v>0</v>
          </cell>
        </row>
        <row r="19">
          <cell r="C19">
            <v>1</v>
          </cell>
          <cell r="D19">
            <v>0</v>
          </cell>
          <cell r="G19">
            <v>4</v>
          </cell>
          <cell r="H19">
            <v>5</v>
          </cell>
          <cell r="K19">
            <v>4</v>
          </cell>
          <cell r="L19">
            <v>6</v>
          </cell>
          <cell r="O19">
            <v>0</v>
          </cell>
          <cell r="P19">
            <v>0</v>
          </cell>
        </row>
        <row r="20">
          <cell r="C20">
            <v>7</v>
          </cell>
          <cell r="D20">
            <v>3</v>
          </cell>
          <cell r="G20">
            <v>8</v>
          </cell>
          <cell r="H20">
            <v>5</v>
          </cell>
          <cell r="K20">
            <v>4</v>
          </cell>
          <cell r="L20">
            <v>4</v>
          </cell>
          <cell r="O20">
            <v>0</v>
          </cell>
          <cell r="P20">
            <v>0</v>
          </cell>
        </row>
        <row r="21">
          <cell r="C21">
            <v>15</v>
          </cell>
          <cell r="D21">
            <v>6</v>
          </cell>
          <cell r="G21">
            <v>3</v>
          </cell>
          <cell r="H21">
            <v>2</v>
          </cell>
          <cell r="K21">
            <v>3</v>
          </cell>
          <cell r="L21">
            <v>5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5</v>
          </cell>
          <cell r="H22">
            <v>3</v>
          </cell>
          <cell r="K22">
            <v>3</v>
          </cell>
          <cell r="L22">
            <v>2</v>
          </cell>
          <cell r="O22">
            <v>0</v>
          </cell>
          <cell r="P22">
            <v>0</v>
          </cell>
        </row>
        <row r="23">
          <cell r="C23">
            <v>8</v>
          </cell>
          <cell r="D23">
            <v>9</v>
          </cell>
          <cell r="G23">
            <v>11</v>
          </cell>
          <cell r="H23">
            <v>7</v>
          </cell>
          <cell r="K23">
            <v>4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11</v>
          </cell>
          <cell r="D24">
            <v>9</v>
          </cell>
          <cell r="G24">
            <v>6</v>
          </cell>
          <cell r="H24">
            <v>5</v>
          </cell>
          <cell r="K24">
            <v>3</v>
          </cell>
          <cell r="L24">
            <v>5</v>
          </cell>
          <cell r="O24">
            <v>0</v>
          </cell>
          <cell r="P24">
            <v>0</v>
          </cell>
        </row>
        <row r="25">
          <cell r="C25">
            <v>3</v>
          </cell>
          <cell r="D25">
            <v>4</v>
          </cell>
          <cell r="G25">
            <v>7</v>
          </cell>
          <cell r="H25">
            <v>5</v>
          </cell>
          <cell r="K25">
            <v>3</v>
          </cell>
          <cell r="L25">
            <v>4</v>
          </cell>
          <cell r="O25">
            <v>0</v>
          </cell>
          <cell r="P25">
            <v>0</v>
          </cell>
        </row>
        <row r="26">
          <cell r="C26">
            <v>11</v>
          </cell>
          <cell r="D26">
            <v>3</v>
          </cell>
          <cell r="G26">
            <v>5</v>
          </cell>
          <cell r="H26">
            <v>5</v>
          </cell>
          <cell r="K26">
            <v>2</v>
          </cell>
          <cell r="L26">
            <v>1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4</v>
          </cell>
          <cell r="G27">
            <v>4</v>
          </cell>
          <cell r="H27">
            <v>1</v>
          </cell>
          <cell r="K27">
            <v>2</v>
          </cell>
          <cell r="L27">
            <v>4</v>
          </cell>
        </row>
        <row r="28">
          <cell r="C28">
            <v>4</v>
          </cell>
          <cell r="D28">
            <v>2</v>
          </cell>
          <cell r="G28">
            <v>4</v>
          </cell>
          <cell r="H28">
            <v>2</v>
          </cell>
          <cell r="K28">
            <v>1</v>
          </cell>
          <cell r="L28">
            <v>1</v>
          </cell>
        </row>
        <row r="29">
          <cell r="C29">
            <v>1</v>
          </cell>
          <cell r="D29">
            <v>4</v>
          </cell>
          <cell r="G29">
            <v>6</v>
          </cell>
          <cell r="H29">
            <v>2</v>
          </cell>
          <cell r="K29">
            <v>1</v>
          </cell>
          <cell r="L29">
            <v>7</v>
          </cell>
        </row>
      </sheetData>
      <sheetData sheetId="74">
        <row r="2">
          <cell r="C2">
            <v>1</v>
          </cell>
          <cell r="D2">
            <v>3</v>
          </cell>
          <cell r="G2">
            <v>5</v>
          </cell>
          <cell r="H2">
            <v>3</v>
          </cell>
          <cell r="K2">
            <v>2</v>
          </cell>
          <cell r="L2">
            <v>6</v>
          </cell>
          <cell r="O2">
            <v>3</v>
          </cell>
          <cell r="P2">
            <v>1</v>
          </cell>
        </row>
        <row r="3">
          <cell r="C3">
            <v>2</v>
          </cell>
          <cell r="D3">
            <v>1</v>
          </cell>
          <cell r="G3">
            <v>5</v>
          </cell>
          <cell r="H3">
            <v>0</v>
          </cell>
          <cell r="K3">
            <v>7</v>
          </cell>
          <cell r="L3">
            <v>5</v>
          </cell>
          <cell r="O3">
            <v>2</v>
          </cell>
          <cell r="P3">
            <v>2</v>
          </cell>
        </row>
        <row r="4">
          <cell r="C4">
            <v>2</v>
          </cell>
          <cell r="D4">
            <v>1</v>
          </cell>
          <cell r="G4">
            <v>0</v>
          </cell>
          <cell r="H4">
            <v>7</v>
          </cell>
          <cell r="K4">
            <v>8</v>
          </cell>
          <cell r="L4">
            <v>5</v>
          </cell>
          <cell r="O4">
            <v>2</v>
          </cell>
          <cell r="P4">
            <v>1</v>
          </cell>
        </row>
        <row r="5">
          <cell r="C5">
            <v>0</v>
          </cell>
          <cell r="D5">
            <v>4</v>
          </cell>
          <cell r="G5">
            <v>4</v>
          </cell>
          <cell r="H5">
            <v>4</v>
          </cell>
          <cell r="K5">
            <v>7</v>
          </cell>
          <cell r="L5">
            <v>2</v>
          </cell>
          <cell r="O5">
            <v>1</v>
          </cell>
          <cell r="P5">
            <v>3</v>
          </cell>
        </row>
        <row r="6">
          <cell r="C6">
            <v>0</v>
          </cell>
          <cell r="D6">
            <v>2</v>
          </cell>
          <cell r="G6">
            <v>1</v>
          </cell>
          <cell r="H6">
            <v>3</v>
          </cell>
          <cell r="K6">
            <v>6</v>
          </cell>
          <cell r="L6">
            <v>12</v>
          </cell>
          <cell r="O6">
            <v>0</v>
          </cell>
          <cell r="P6">
            <v>1</v>
          </cell>
        </row>
        <row r="7">
          <cell r="C7">
            <v>4</v>
          </cell>
          <cell r="D7">
            <v>1</v>
          </cell>
          <cell r="G7">
            <v>3</v>
          </cell>
          <cell r="H7">
            <v>4</v>
          </cell>
          <cell r="K7">
            <v>4</v>
          </cell>
          <cell r="L7">
            <v>9</v>
          </cell>
          <cell r="O7">
            <v>2</v>
          </cell>
          <cell r="P7">
            <v>3</v>
          </cell>
        </row>
        <row r="8">
          <cell r="C8">
            <v>5</v>
          </cell>
          <cell r="D8">
            <v>3</v>
          </cell>
          <cell r="G8">
            <v>7</v>
          </cell>
          <cell r="H8">
            <v>6</v>
          </cell>
          <cell r="K8">
            <v>6</v>
          </cell>
          <cell r="L8">
            <v>3</v>
          </cell>
          <cell r="O8">
            <v>1</v>
          </cell>
          <cell r="P8">
            <v>2</v>
          </cell>
        </row>
        <row r="9">
          <cell r="C9">
            <v>3</v>
          </cell>
          <cell r="D9">
            <v>3</v>
          </cell>
          <cell r="G9">
            <v>6</v>
          </cell>
          <cell r="H9">
            <v>3</v>
          </cell>
          <cell r="K9">
            <v>9</v>
          </cell>
          <cell r="L9">
            <v>9</v>
          </cell>
          <cell r="O9">
            <v>1</v>
          </cell>
          <cell r="P9">
            <v>1</v>
          </cell>
        </row>
        <row r="10">
          <cell r="C10">
            <v>3</v>
          </cell>
          <cell r="D10">
            <v>5</v>
          </cell>
          <cell r="G10">
            <v>4</v>
          </cell>
          <cell r="H10">
            <v>4</v>
          </cell>
          <cell r="K10">
            <v>3</v>
          </cell>
          <cell r="L10">
            <v>0</v>
          </cell>
          <cell r="O10">
            <v>1</v>
          </cell>
          <cell r="P10">
            <v>3</v>
          </cell>
        </row>
        <row r="11">
          <cell r="C11">
            <v>2</v>
          </cell>
          <cell r="D11">
            <v>2</v>
          </cell>
          <cell r="G11">
            <v>5</v>
          </cell>
          <cell r="H11">
            <v>2</v>
          </cell>
          <cell r="K11">
            <v>8</v>
          </cell>
          <cell r="L11">
            <v>6</v>
          </cell>
          <cell r="O11">
            <v>0</v>
          </cell>
          <cell r="P11">
            <v>0</v>
          </cell>
        </row>
        <row r="12">
          <cell r="C12">
            <v>6</v>
          </cell>
          <cell r="D12">
            <v>5</v>
          </cell>
          <cell r="G12">
            <v>3</v>
          </cell>
          <cell r="H12">
            <v>5</v>
          </cell>
          <cell r="K12">
            <v>6</v>
          </cell>
          <cell r="L12">
            <v>3</v>
          </cell>
          <cell r="O12">
            <v>1</v>
          </cell>
          <cell r="P12">
            <v>0</v>
          </cell>
        </row>
        <row r="13">
          <cell r="C13">
            <v>4</v>
          </cell>
          <cell r="D13">
            <v>1</v>
          </cell>
          <cell r="G13">
            <v>7</v>
          </cell>
          <cell r="H13">
            <v>9</v>
          </cell>
          <cell r="K13">
            <v>4</v>
          </cell>
          <cell r="L13">
            <v>6</v>
          </cell>
          <cell r="O13">
            <v>0</v>
          </cell>
          <cell r="P13">
            <v>1</v>
          </cell>
        </row>
        <row r="14">
          <cell r="C14">
            <v>3</v>
          </cell>
          <cell r="D14">
            <v>5</v>
          </cell>
          <cell r="G14">
            <v>8</v>
          </cell>
          <cell r="H14">
            <v>5</v>
          </cell>
          <cell r="K14">
            <v>14</v>
          </cell>
          <cell r="L14">
            <v>13</v>
          </cell>
          <cell r="O14">
            <v>0</v>
          </cell>
          <cell r="P14">
            <v>0</v>
          </cell>
        </row>
        <row r="15">
          <cell r="C15">
            <v>3</v>
          </cell>
          <cell r="D15">
            <v>7</v>
          </cell>
          <cell r="G15">
            <v>8</v>
          </cell>
          <cell r="H15">
            <v>7</v>
          </cell>
          <cell r="K15">
            <v>4</v>
          </cell>
          <cell r="L15">
            <v>17</v>
          </cell>
          <cell r="O15">
            <v>0</v>
          </cell>
          <cell r="P15">
            <v>0</v>
          </cell>
        </row>
        <row r="16">
          <cell r="C16">
            <v>4</v>
          </cell>
          <cell r="D16">
            <v>6</v>
          </cell>
          <cell r="G16">
            <v>3</v>
          </cell>
          <cell r="H16">
            <v>6</v>
          </cell>
          <cell r="K16">
            <v>4</v>
          </cell>
          <cell r="L16">
            <v>12</v>
          </cell>
          <cell r="O16">
            <v>0</v>
          </cell>
          <cell r="P16">
            <v>0</v>
          </cell>
        </row>
        <row r="17">
          <cell r="C17">
            <v>7</v>
          </cell>
          <cell r="D17">
            <v>8</v>
          </cell>
          <cell r="G17">
            <v>10</v>
          </cell>
          <cell r="H17">
            <v>9</v>
          </cell>
          <cell r="K17">
            <v>11</v>
          </cell>
          <cell r="L17">
            <v>7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3</v>
          </cell>
          <cell r="G18">
            <v>9</v>
          </cell>
          <cell r="H18">
            <v>7</v>
          </cell>
          <cell r="K18">
            <v>3</v>
          </cell>
          <cell r="L18">
            <v>8</v>
          </cell>
          <cell r="O18">
            <v>0</v>
          </cell>
          <cell r="P18">
            <v>0</v>
          </cell>
        </row>
        <row r="19">
          <cell r="C19">
            <v>7</v>
          </cell>
          <cell r="D19">
            <v>2</v>
          </cell>
          <cell r="G19">
            <v>4</v>
          </cell>
          <cell r="H19">
            <v>9</v>
          </cell>
          <cell r="K19">
            <v>6</v>
          </cell>
          <cell r="L19">
            <v>7</v>
          </cell>
          <cell r="O19">
            <v>0</v>
          </cell>
          <cell r="P19">
            <v>1</v>
          </cell>
        </row>
        <row r="20">
          <cell r="C20">
            <v>3</v>
          </cell>
          <cell r="D20">
            <v>3</v>
          </cell>
          <cell r="G20">
            <v>7</v>
          </cell>
          <cell r="H20">
            <v>11</v>
          </cell>
          <cell r="K20">
            <v>8</v>
          </cell>
          <cell r="L20">
            <v>15</v>
          </cell>
          <cell r="O20">
            <v>0</v>
          </cell>
          <cell r="P20">
            <v>0</v>
          </cell>
        </row>
        <row r="21">
          <cell r="C21">
            <v>12</v>
          </cell>
          <cell r="D21">
            <v>6</v>
          </cell>
          <cell r="G21">
            <v>12</v>
          </cell>
          <cell r="H21">
            <v>3</v>
          </cell>
          <cell r="K21">
            <v>8</v>
          </cell>
          <cell r="L21">
            <v>10</v>
          </cell>
          <cell r="O21">
            <v>0</v>
          </cell>
          <cell r="P21">
            <v>0</v>
          </cell>
        </row>
        <row r="22">
          <cell r="C22">
            <v>11</v>
          </cell>
          <cell r="D22">
            <v>7</v>
          </cell>
          <cell r="G22">
            <v>7</v>
          </cell>
          <cell r="H22">
            <v>8</v>
          </cell>
          <cell r="K22">
            <v>7</v>
          </cell>
          <cell r="L22">
            <v>8</v>
          </cell>
          <cell r="O22">
            <v>0</v>
          </cell>
          <cell r="P22">
            <v>0</v>
          </cell>
        </row>
        <row r="23">
          <cell r="C23">
            <v>13</v>
          </cell>
          <cell r="D23">
            <v>5</v>
          </cell>
          <cell r="G23">
            <v>3</v>
          </cell>
          <cell r="H23">
            <v>12</v>
          </cell>
          <cell r="K23">
            <v>7</v>
          </cell>
          <cell r="L23">
            <v>10</v>
          </cell>
          <cell r="O23">
            <v>0</v>
          </cell>
          <cell r="P23">
            <v>0</v>
          </cell>
        </row>
        <row r="24">
          <cell r="C24">
            <v>16</v>
          </cell>
          <cell r="D24">
            <v>6</v>
          </cell>
          <cell r="G24">
            <v>8</v>
          </cell>
          <cell r="H24">
            <v>5</v>
          </cell>
          <cell r="K24">
            <v>5</v>
          </cell>
          <cell r="L24">
            <v>6</v>
          </cell>
          <cell r="O24">
            <v>0</v>
          </cell>
          <cell r="P24">
            <v>0</v>
          </cell>
        </row>
        <row r="25">
          <cell r="C25">
            <v>5</v>
          </cell>
          <cell r="D25">
            <v>1</v>
          </cell>
          <cell r="G25">
            <v>5</v>
          </cell>
          <cell r="H25">
            <v>9</v>
          </cell>
          <cell r="K25">
            <v>6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7</v>
          </cell>
          <cell r="D26">
            <v>3</v>
          </cell>
          <cell r="G26">
            <v>8</v>
          </cell>
          <cell r="H26">
            <v>3</v>
          </cell>
          <cell r="K26">
            <v>5</v>
          </cell>
          <cell r="L26">
            <v>4</v>
          </cell>
          <cell r="O26">
            <v>0</v>
          </cell>
          <cell r="P26">
            <v>0</v>
          </cell>
        </row>
        <row r="27">
          <cell r="C27">
            <v>4</v>
          </cell>
          <cell r="D27">
            <v>5</v>
          </cell>
          <cell r="G27">
            <v>8</v>
          </cell>
          <cell r="H27">
            <v>5</v>
          </cell>
          <cell r="K27">
            <v>3</v>
          </cell>
          <cell r="L27">
            <v>5</v>
          </cell>
        </row>
        <row r="28">
          <cell r="C28">
            <v>3</v>
          </cell>
          <cell r="D28">
            <v>5</v>
          </cell>
          <cell r="G28">
            <v>7</v>
          </cell>
          <cell r="H28">
            <v>6</v>
          </cell>
          <cell r="K28">
            <v>3</v>
          </cell>
          <cell r="L28">
            <v>2</v>
          </cell>
        </row>
        <row r="29">
          <cell r="C29">
            <v>4</v>
          </cell>
          <cell r="D29">
            <v>5</v>
          </cell>
          <cell r="G29">
            <v>9</v>
          </cell>
          <cell r="H29">
            <v>8</v>
          </cell>
          <cell r="K29">
            <v>2</v>
          </cell>
          <cell r="L29">
            <v>3</v>
          </cell>
        </row>
      </sheetData>
      <sheetData sheetId="75">
        <row r="2">
          <cell r="C2">
            <v>0</v>
          </cell>
          <cell r="D2">
            <v>1</v>
          </cell>
          <cell r="G2">
            <v>3</v>
          </cell>
          <cell r="H2">
            <v>3</v>
          </cell>
          <cell r="K2">
            <v>2</v>
          </cell>
          <cell r="L2">
            <v>4</v>
          </cell>
          <cell r="O2">
            <v>2</v>
          </cell>
          <cell r="P2">
            <v>3</v>
          </cell>
        </row>
        <row r="3">
          <cell r="C3">
            <v>1</v>
          </cell>
          <cell r="D3">
            <v>1</v>
          </cell>
          <cell r="G3">
            <v>9</v>
          </cell>
          <cell r="H3">
            <v>4</v>
          </cell>
          <cell r="K3">
            <v>5</v>
          </cell>
          <cell r="L3">
            <v>9</v>
          </cell>
          <cell r="O3">
            <v>5</v>
          </cell>
          <cell r="P3">
            <v>7</v>
          </cell>
        </row>
        <row r="4">
          <cell r="C4">
            <v>0</v>
          </cell>
          <cell r="D4">
            <v>1</v>
          </cell>
          <cell r="G4">
            <v>3</v>
          </cell>
          <cell r="H4">
            <v>2</v>
          </cell>
          <cell r="K4">
            <v>7</v>
          </cell>
          <cell r="L4">
            <v>10</v>
          </cell>
          <cell r="O4">
            <v>3</v>
          </cell>
          <cell r="P4">
            <v>3</v>
          </cell>
        </row>
        <row r="5">
          <cell r="C5">
            <v>3</v>
          </cell>
          <cell r="D5">
            <v>4</v>
          </cell>
          <cell r="G5">
            <v>6</v>
          </cell>
          <cell r="H5">
            <v>3</v>
          </cell>
          <cell r="K5">
            <v>7</v>
          </cell>
          <cell r="L5">
            <v>9</v>
          </cell>
          <cell r="O5">
            <v>1</v>
          </cell>
          <cell r="P5">
            <v>0</v>
          </cell>
        </row>
        <row r="6">
          <cell r="C6">
            <v>1</v>
          </cell>
          <cell r="D6">
            <v>2</v>
          </cell>
          <cell r="G6">
            <v>6</v>
          </cell>
          <cell r="H6">
            <v>3</v>
          </cell>
          <cell r="K6">
            <v>4</v>
          </cell>
          <cell r="L6">
            <v>5</v>
          </cell>
          <cell r="O6">
            <v>0</v>
          </cell>
          <cell r="P6">
            <v>1</v>
          </cell>
        </row>
        <row r="7">
          <cell r="C7">
            <v>1</v>
          </cell>
          <cell r="D7">
            <v>1</v>
          </cell>
          <cell r="G7">
            <v>3</v>
          </cell>
          <cell r="H7">
            <v>1</v>
          </cell>
          <cell r="K7">
            <v>7</v>
          </cell>
          <cell r="L7">
            <v>3</v>
          </cell>
          <cell r="O7">
            <v>0</v>
          </cell>
          <cell r="P7">
            <v>1</v>
          </cell>
        </row>
        <row r="8">
          <cell r="C8">
            <v>0</v>
          </cell>
          <cell r="D8">
            <v>1</v>
          </cell>
          <cell r="G8">
            <v>1</v>
          </cell>
          <cell r="H8">
            <v>2</v>
          </cell>
          <cell r="K8">
            <v>6</v>
          </cell>
          <cell r="L8">
            <v>7</v>
          </cell>
          <cell r="O8">
            <v>1</v>
          </cell>
          <cell r="P8">
            <v>3</v>
          </cell>
        </row>
        <row r="9">
          <cell r="C9">
            <v>2</v>
          </cell>
          <cell r="D9">
            <v>1</v>
          </cell>
          <cell r="G9">
            <v>3</v>
          </cell>
          <cell r="H9">
            <v>3</v>
          </cell>
          <cell r="K9">
            <v>9</v>
          </cell>
          <cell r="L9">
            <v>6</v>
          </cell>
          <cell r="O9">
            <v>1</v>
          </cell>
          <cell r="P9">
            <v>2</v>
          </cell>
        </row>
        <row r="10">
          <cell r="C10">
            <v>1</v>
          </cell>
          <cell r="D10">
            <v>1</v>
          </cell>
          <cell r="G10">
            <v>2</v>
          </cell>
          <cell r="H10">
            <v>5</v>
          </cell>
          <cell r="K10">
            <v>6</v>
          </cell>
          <cell r="L10">
            <v>3</v>
          </cell>
          <cell r="O10">
            <v>1</v>
          </cell>
          <cell r="P10">
            <v>1</v>
          </cell>
        </row>
        <row r="11">
          <cell r="C11">
            <v>1</v>
          </cell>
          <cell r="D11">
            <v>3</v>
          </cell>
          <cell r="G11">
            <v>5</v>
          </cell>
          <cell r="H11">
            <v>4</v>
          </cell>
          <cell r="K11">
            <v>5</v>
          </cell>
          <cell r="L11">
            <v>4</v>
          </cell>
          <cell r="O11">
            <v>1</v>
          </cell>
          <cell r="P11">
            <v>1</v>
          </cell>
        </row>
        <row r="12">
          <cell r="C12">
            <v>1</v>
          </cell>
          <cell r="D12">
            <v>2</v>
          </cell>
          <cell r="G12">
            <v>2</v>
          </cell>
          <cell r="H12">
            <v>5</v>
          </cell>
          <cell r="K12">
            <v>5</v>
          </cell>
          <cell r="L12">
            <v>7</v>
          </cell>
          <cell r="O12">
            <v>1</v>
          </cell>
          <cell r="P12">
            <v>1</v>
          </cell>
        </row>
        <row r="13">
          <cell r="C13">
            <v>1</v>
          </cell>
          <cell r="D13">
            <v>2</v>
          </cell>
          <cell r="G13">
            <v>3</v>
          </cell>
          <cell r="H13">
            <v>6</v>
          </cell>
          <cell r="K13">
            <v>4</v>
          </cell>
          <cell r="L13">
            <v>6</v>
          </cell>
          <cell r="O13">
            <v>0</v>
          </cell>
          <cell r="P13">
            <v>0</v>
          </cell>
        </row>
        <row r="14">
          <cell r="C14">
            <v>1</v>
          </cell>
          <cell r="D14">
            <v>5</v>
          </cell>
          <cell r="G14">
            <v>4</v>
          </cell>
          <cell r="H14">
            <v>3</v>
          </cell>
          <cell r="K14">
            <v>7</v>
          </cell>
          <cell r="L14">
            <v>7</v>
          </cell>
          <cell r="O14">
            <v>0</v>
          </cell>
          <cell r="P14">
            <v>0</v>
          </cell>
        </row>
        <row r="15">
          <cell r="C15">
            <v>1</v>
          </cell>
          <cell r="D15">
            <v>2</v>
          </cell>
          <cell r="G15">
            <v>2</v>
          </cell>
          <cell r="H15">
            <v>1</v>
          </cell>
          <cell r="K15">
            <v>9</v>
          </cell>
          <cell r="L15">
            <v>14</v>
          </cell>
          <cell r="O15">
            <v>0</v>
          </cell>
          <cell r="P15">
            <v>0</v>
          </cell>
        </row>
        <row r="16">
          <cell r="C16">
            <v>3</v>
          </cell>
          <cell r="D16">
            <v>1</v>
          </cell>
          <cell r="G16">
            <v>4</v>
          </cell>
          <cell r="H16">
            <v>7</v>
          </cell>
          <cell r="K16">
            <v>8</v>
          </cell>
          <cell r="L16">
            <v>4</v>
          </cell>
          <cell r="O16">
            <v>0</v>
          </cell>
          <cell r="P16">
            <v>0</v>
          </cell>
        </row>
        <row r="17">
          <cell r="C17">
            <v>5</v>
          </cell>
          <cell r="D17">
            <v>3</v>
          </cell>
          <cell r="G17">
            <v>9</v>
          </cell>
          <cell r="H17">
            <v>4</v>
          </cell>
          <cell r="K17">
            <v>7</v>
          </cell>
          <cell r="L17">
            <v>10</v>
          </cell>
          <cell r="O17">
            <v>0</v>
          </cell>
          <cell r="P17">
            <v>0</v>
          </cell>
        </row>
        <row r="18">
          <cell r="C18">
            <v>4</v>
          </cell>
          <cell r="D18">
            <v>2</v>
          </cell>
          <cell r="G18">
            <v>4</v>
          </cell>
          <cell r="H18">
            <v>0</v>
          </cell>
          <cell r="K18">
            <v>7</v>
          </cell>
          <cell r="L18">
            <v>7</v>
          </cell>
          <cell r="O18">
            <v>0</v>
          </cell>
          <cell r="P18">
            <v>0</v>
          </cell>
        </row>
        <row r="19">
          <cell r="C19">
            <v>4</v>
          </cell>
          <cell r="D19">
            <v>5</v>
          </cell>
          <cell r="G19">
            <v>4</v>
          </cell>
          <cell r="H19">
            <v>6</v>
          </cell>
          <cell r="K19">
            <v>3</v>
          </cell>
          <cell r="L19">
            <v>4</v>
          </cell>
          <cell r="O19">
            <v>0</v>
          </cell>
          <cell r="P19">
            <v>0</v>
          </cell>
        </row>
        <row r="20">
          <cell r="C20">
            <v>2</v>
          </cell>
          <cell r="D20">
            <v>5</v>
          </cell>
          <cell r="G20">
            <v>11</v>
          </cell>
          <cell r="H20">
            <v>3</v>
          </cell>
          <cell r="K20">
            <v>6</v>
          </cell>
          <cell r="L20">
            <v>8</v>
          </cell>
          <cell r="O20">
            <v>0</v>
          </cell>
          <cell r="P20">
            <v>0</v>
          </cell>
        </row>
        <row r="21">
          <cell r="C21">
            <v>13</v>
          </cell>
          <cell r="D21">
            <v>4</v>
          </cell>
          <cell r="G21">
            <v>4</v>
          </cell>
          <cell r="H21">
            <v>4</v>
          </cell>
          <cell r="K21">
            <v>10</v>
          </cell>
          <cell r="L21">
            <v>7</v>
          </cell>
          <cell r="O21">
            <v>0</v>
          </cell>
          <cell r="P21">
            <v>0</v>
          </cell>
        </row>
        <row r="22">
          <cell r="C22">
            <v>10</v>
          </cell>
          <cell r="D22">
            <v>5</v>
          </cell>
          <cell r="G22">
            <v>4</v>
          </cell>
          <cell r="H22">
            <v>8</v>
          </cell>
          <cell r="K22">
            <v>4</v>
          </cell>
          <cell r="L22">
            <v>10</v>
          </cell>
          <cell r="O22">
            <v>0</v>
          </cell>
          <cell r="P22">
            <v>0</v>
          </cell>
        </row>
        <row r="23">
          <cell r="C23">
            <v>17</v>
          </cell>
          <cell r="D23">
            <v>5</v>
          </cell>
          <cell r="G23">
            <v>9</v>
          </cell>
          <cell r="H23">
            <v>7</v>
          </cell>
          <cell r="K23">
            <v>9</v>
          </cell>
          <cell r="L23">
            <v>5</v>
          </cell>
          <cell r="O23">
            <v>0</v>
          </cell>
          <cell r="P23">
            <v>0</v>
          </cell>
        </row>
        <row r="24">
          <cell r="C24">
            <v>6</v>
          </cell>
          <cell r="D24">
            <v>5</v>
          </cell>
          <cell r="G24">
            <v>4</v>
          </cell>
          <cell r="H24">
            <v>9</v>
          </cell>
          <cell r="K24">
            <v>5</v>
          </cell>
          <cell r="L24">
            <v>9</v>
          </cell>
          <cell r="O24">
            <v>0</v>
          </cell>
          <cell r="P24">
            <v>0</v>
          </cell>
        </row>
        <row r="25">
          <cell r="C25">
            <v>8</v>
          </cell>
          <cell r="D25">
            <v>5</v>
          </cell>
          <cell r="G25">
            <v>4</v>
          </cell>
          <cell r="H25">
            <v>9</v>
          </cell>
          <cell r="K25">
            <v>5</v>
          </cell>
          <cell r="L25">
            <v>6</v>
          </cell>
          <cell r="O25">
            <v>0</v>
          </cell>
          <cell r="P25">
            <v>0</v>
          </cell>
        </row>
        <row r="26">
          <cell r="C26">
            <v>10</v>
          </cell>
          <cell r="D26">
            <v>5</v>
          </cell>
          <cell r="G26">
            <v>7</v>
          </cell>
          <cell r="H26">
            <v>6</v>
          </cell>
          <cell r="K26">
            <v>5</v>
          </cell>
          <cell r="L26">
            <v>3</v>
          </cell>
          <cell r="O26">
            <v>0</v>
          </cell>
          <cell r="P26">
            <v>0</v>
          </cell>
        </row>
        <row r="27">
          <cell r="C27">
            <v>9</v>
          </cell>
          <cell r="D27">
            <v>8</v>
          </cell>
          <cell r="G27">
            <v>6</v>
          </cell>
          <cell r="H27">
            <v>6</v>
          </cell>
          <cell r="K27">
            <v>8</v>
          </cell>
          <cell r="L27">
            <v>3</v>
          </cell>
        </row>
        <row r="28">
          <cell r="C28">
            <v>3</v>
          </cell>
          <cell r="D28">
            <v>3</v>
          </cell>
          <cell r="G28">
            <v>4</v>
          </cell>
          <cell r="H28">
            <v>4</v>
          </cell>
          <cell r="K28">
            <v>1</v>
          </cell>
          <cell r="L28">
            <v>5</v>
          </cell>
        </row>
        <row r="29">
          <cell r="C29">
            <v>4</v>
          </cell>
          <cell r="D29">
            <v>2</v>
          </cell>
          <cell r="G29">
            <v>6</v>
          </cell>
          <cell r="H29">
            <v>5</v>
          </cell>
          <cell r="K29">
            <v>2</v>
          </cell>
          <cell r="L29">
            <v>5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="85" zoomScaleNormal="100" zoomScaleSheetLayoutView="85" workbookViewId="0">
      <selection activeCell="T4" sqref="T4"/>
    </sheetView>
  </sheetViews>
  <sheetFormatPr defaultRowHeight="13.5" x14ac:dyDescent="0.15"/>
  <cols>
    <col min="1" max="1" width="7.125" style="3" customWidth="1"/>
    <col min="2" max="3" width="7.25" style="3" customWidth="1"/>
    <col min="4" max="4" width="9.25" style="3" bestFit="1" customWidth="1"/>
    <col min="5" max="5" width="7.125" style="3" customWidth="1"/>
    <col min="6" max="7" width="7.25" style="3" customWidth="1"/>
    <col min="8" max="8" width="9.125" style="3" bestFit="1" customWidth="1"/>
    <col min="9" max="9" width="7.125" style="3" customWidth="1"/>
    <col min="10" max="11" width="7.25" style="3" customWidth="1"/>
    <col min="12" max="12" width="9.125" style="3" bestFit="1" customWidth="1"/>
    <col min="13" max="13" width="0.875" customWidth="1"/>
  </cols>
  <sheetData>
    <row r="1" spans="1:12" ht="14.25" thickBot="1" x14ac:dyDescent="0.2">
      <c r="A1" s="5" t="s">
        <v>15</v>
      </c>
      <c r="I1" s="109" t="s">
        <v>27</v>
      </c>
      <c r="J1" s="109"/>
      <c r="K1" s="109"/>
      <c r="L1" s="109"/>
    </row>
    <row r="2" spans="1:12" s="62" customFormat="1" ht="48.75" thickBot="1" x14ac:dyDescent="0.2">
      <c r="A2" s="55" t="s">
        <v>3</v>
      </c>
      <c r="B2" s="56" t="s">
        <v>0</v>
      </c>
      <c r="C2" s="57" t="s">
        <v>1</v>
      </c>
      <c r="D2" s="58" t="s">
        <v>2</v>
      </c>
      <c r="E2" s="55" t="s">
        <v>4</v>
      </c>
      <c r="F2" s="56" t="s">
        <v>0</v>
      </c>
      <c r="G2" s="59" t="s">
        <v>1</v>
      </c>
      <c r="H2" s="60" t="s">
        <v>2</v>
      </c>
      <c r="I2" s="61" t="s">
        <v>5</v>
      </c>
      <c r="J2" s="58" t="s">
        <v>0</v>
      </c>
      <c r="K2" s="59" t="s">
        <v>1</v>
      </c>
      <c r="L2" s="60" t="s">
        <v>2</v>
      </c>
    </row>
    <row r="3" spans="1:12" x14ac:dyDescent="0.15">
      <c r="A3" s="9" t="s">
        <v>25</v>
      </c>
      <c r="B3" s="15">
        <f>SUM(本町!B3,南!B3,東!B3,北!B3,大根・鶴巻!B3,西!B3,上!B3)</f>
        <v>469</v>
      </c>
      <c r="C3" s="16">
        <f>SUM(本町!C3,南!C3,東!C3,北!C3,大根・鶴巻!C3,西!C3,上!C3)</f>
        <v>421</v>
      </c>
      <c r="D3" s="17">
        <f>SUM(B3:C3)</f>
        <v>890</v>
      </c>
      <c r="E3" s="10">
        <v>15</v>
      </c>
      <c r="F3" s="15">
        <f>SUM(本町!F3,南!F3,東!F3,北!F3,大根・鶴巻!F3,西!F3,上!F3)</f>
        <v>676</v>
      </c>
      <c r="G3" s="16">
        <f>SUM(本町!G3,南!G3,東!G3,北!G3,大根・鶴巻!G3,西!G3,上!G3)</f>
        <v>724</v>
      </c>
      <c r="H3" s="27">
        <f>SUM(F3:G3)</f>
        <v>1400</v>
      </c>
      <c r="I3" s="11">
        <v>65</v>
      </c>
      <c r="J3" s="15">
        <f>SUM(本町!J3,南!J3,東!J3,北!J3,大根・鶴巻!J3,西!J3,上!J3)</f>
        <v>1026</v>
      </c>
      <c r="K3" s="16">
        <f>SUM(本町!K3,南!K3,東!K3,北!K3,大根・鶴巻!K3,西!K3,上!K3)</f>
        <v>1113</v>
      </c>
      <c r="L3" s="27">
        <f>SUM(J3:K3)</f>
        <v>2139</v>
      </c>
    </row>
    <row r="4" spans="1:12" x14ac:dyDescent="0.15">
      <c r="A4" s="7">
        <v>1</v>
      </c>
      <c r="B4" s="18">
        <f>SUM(本町!B4,南!B4,東!B4,北!B4,大根・鶴巻!B4,西!B4,上!B4)</f>
        <v>534</v>
      </c>
      <c r="C4" s="19">
        <f>SUM(本町!C4,南!C4,東!C4,北!C4,大根・鶴巻!C4,西!C4,上!C4)</f>
        <v>466</v>
      </c>
      <c r="D4" s="20">
        <f t="shared" ref="D4:D17" si="0">SUM(B4:C4)</f>
        <v>1000</v>
      </c>
      <c r="E4" s="7">
        <v>16</v>
      </c>
      <c r="F4" s="18">
        <f>SUM(本町!F4,南!F4,東!F4,北!F4,大根・鶴巻!F4,西!F4,上!F4)</f>
        <v>729</v>
      </c>
      <c r="G4" s="19">
        <f>SUM(本町!G4,南!G4,東!G4,北!G4,大根・鶴巻!G4,西!G4,上!G4)</f>
        <v>692</v>
      </c>
      <c r="H4" s="28">
        <f t="shared" ref="H4:H52" si="1">SUM(F4:G4)</f>
        <v>1421</v>
      </c>
      <c r="I4" s="8">
        <v>66</v>
      </c>
      <c r="J4" s="18">
        <f>SUM(本町!J4,南!J4,東!J4,北!J4,大根・鶴巻!J4,西!J4,上!J4)</f>
        <v>1155</v>
      </c>
      <c r="K4" s="19">
        <f>SUM(本町!K4,南!K4,東!K4,北!K4,大根・鶴巻!K4,西!K4,上!K4)</f>
        <v>1236</v>
      </c>
      <c r="L4" s="28">
        <f t="shared" ref="L4:L46" si="2">SUM(J4:K4)</f>
        <v>2391</v>
      </c>
    </row>
    <row r="5" spans="1:12" x14ac:dyDescent="0.15">
      <c r="A5" s="7">
        <v>2</v>
      </c>
      <c r="B5" s="18">
        <f>SUM(本町!B5,南!B5,東!B5,北!B5,大根・鶴巻!B5,西!B5,上!B5)</f>
        <v>585</v>
      </c>
      <c r="C5" s="19">
        <f>SUM(本町!C5,南!C5,東!C5,北!C5,大根・鶴巻!C5,西!C5,上!C5)</f>
        <v>475</v>
      </c>
      <c r="D5" s="20">
        <f t="shared" si="0"/>
        <v>1060</v>
      </c>
      <c r="E5" s="7">
        <v>17</v>
      </c>
      <c r="F5" s="18">
        <f>SUM(本町!F5,南!F5,東!F5,北!F5,大根・鶴巻!F5,西!F5,上!F5)</f>
        <v>774</v>
      </c>
      <c r="G5" s="19">
        <f>SUM(本町!G5,南!G5,東!G5,北!G5,大根・鶴巻!G5,西!G5,上!G5)</f>
        <v>747</v>
      </c>
      <c r="H5" s="28">
        <f t="shared" si="1"/>
        <v>1521</v>
      </c>
      <c r="I5" s="8">
        <v>67</v>
      </c>
      <c r="J5" s="18">
        <f>SUM(本町!J5,南!J5,東!J5,北!J5,大根・鶴巻!J5,西!J5,上!J5)</f>
        <v>1219</v>
      </c>
      <c r="K5" s="19">
        <f>SUM(本町!K5,南!K5,東!K5,北!K5,大根・鶴巻!K5,西!K5,上!K5)</f>
        <v>1324</v>
      </c>
      <c r="L5" s="28">
        <f t="shared" si="2"/>
        <v>2543</v>
      </c>
    </row>
    <row r="6" spans="1:12" x14ac:dyDescent="0.15">
      <c r="A6" s="7">
        <v>3</v>
      </c>
      <c r="B6" s="18">
        <f>SUM(本町!B6,南!B6,東!B6,北!B6,大根・鶴巻!B6,西!B6,上!B6)</f>
        <v>569</v>
      </c>
      <c r="C6" s="19">
        <f>SUM(本町!C6,南!C6,東!C6,北!C6,大根・鶴巻!C6,西!C6,上!C6)</f>
        <v>584</v>
      </c>
      <c r="D6" s="20">
        <f t="shared" si="0"/>
        <v>1153</v>
      </c>
      <c r="E6" s="7">
        <v>18</v>
      </c>
      <c r="F6" s="18">
        <f>SUM(本町!F6,南!F6,東!F6,北!F6,大根・鶴巻!F6,西!F6,上!F6)</f>
        <v>763</v>
      </c>
      <c r="G6" s="19">
        <f>SUM(本町!G6,南!G6,東!G6,北!G6,大根・鶴巻!G6,西!G6,上!G6)</f>
        <v>728</v>
      </c>
      <c r="H6" s="28">
        <f t="shared" si="1"/>
        <v>1491</v>
      </c>
      <c r="I6" s="8">
        <v>68</v>
      </c>
      <c r="J6" s="18">
        <f>SUM(本町!J6,南!J6,東!J6,北!J6,大根・鶴巻!J6,西!J6,上!J6)</f>
        <v>1376</v>
      </c>
      <c r="K6" s="19">
        <f>SUM(本町!K6,南!K6,東!K6,北!K6,大根・鶴巻!K6,西!K6,上!K6)</f>
        <v>1471</v>
      </c>
      <c r="L6" s="28">
        <f t="shared" si="2"/>
        <v>2847</v>
      </c>
    </row>
    <row r="7" spans="1:12" x14ac:dyDescent="0.15">
      <c r="A7" s="7">
        <v>4</v>
      </c>
      <c r="B7" s="18">
        <f>SUM(本町!B7,南!B7,東!B7,北!B7,大根・鶴巻!B7,西!B7,上!B7)</f>
        <v>643</v>
      </c>
      <c r="C7" s="19">
        <f>SUM(本町!C7,南!C7,東!C7,北!C7,大根・鶴巻!C7,西!C7,上!C7)</f>
        <v>571</v>
      </c>
      <c r="D7" s="20">
        <f t="shared" si="0"/>
        <v>1214</v>
      </c>
      <c r="E7" s="7">
        <v>19</v>
      </c>
      <c r="F7" s="18">
        <f>SUM(本町!F7,南!F7,東!F7,北!F7,大根・鶴巻!F7,西!F7,上!F7)</f>
        <v>872</v>
      </c>
      <c r="G7" s="19">
        <f>SUM(本町!G7,南!G7,東!G7,北!G7,大根・鶴巻!G7,西!G7,上!G7)</f>
        <v>794</v>
      </c>
      <c r="H7" s="28">
        <f t="shared" si="1"/>
        <v>1666</v>
      </c>
      <c r="I7" s="8">
        <v>69</v>
      </c>
      <c r="J7" s="18">
        <f>SUM(本町!J7,南!J7,東!J7,北!J7,大根・鶴巻!J7,西!J7,上!J7)</f>
        <v>1531</v>
      </c>
      <c r="K7" s="19">
        <f>SUM(本町!K7,南!K7,東!K7,北!K7,大根・鶴巻!K7,西!K7,上!K7)</f>
        <v>1679</v>
      </c>
      <c r="L7" s="28">
        <f t="shared" si="2"/>
        <v>3210</v>
      </c>
    </row>
    <row r="8" spans="1:12" x14ac:dyDescent="0.15">
      <c r="A8" s="7">
        <v>5</v>
      </c>
      <c r="B8" s="18">
        <f>SUM(本町!B8,南!B8,東!B8,北!B8,大根・鶴巻!B8,西!B8,上!B8)</f>
        <v>633</v>
      </c>
      <c r="C8" s="19">
        <f>SUM(本町!C8,南!C8,東!C8,北!C8,大根・鶴巻!C8,西!C8,上!C8)</f>
        <v>601</v>
      </c>
      <c r="D8" s="20">
        <f t="shared" si="0"/>
        <v>1234</v>
      </c>
      <c r="E8" s="7">
        <v>20</v>
      </c>
      <c r="F8" s="18">
        <f>SUM(本町!F8,南!F8,東!F8,北!F8,大根・鶴巻!F8,西!F8,上!F8)</f>
        <v>1007</v>
      </c>
      <c r="G8" s="19">
        <f>SUM(本町!G8,南!G8,東!G8,北!G8,大根・鶴巻!G8,西!G8,上!G8)</f>
        <v>797</v>
      </c>
      <c r="H8" s="28">
        <f t="shared" si="1"/>
        <v>1804</v>
      </c>
      <c r="I8" s="8">
        <v>70</v>
      </c>
      <c r="J8" s="18">
        <f>SUM(本町!J8,南!J8,東!J8,北!J8,大根・鶴巻!J8,西!J8,上!J8)</f>
        <v>1558</v>
      </c>
      <c r="K8" s="19">
        <f>SUM(本町!K8,南!K8,東!K8,北!K8,大根・鶴巻!K8,西!K8,上!K8)</f>
        <v>1618</v>
      </c>
      <c r="L8" s="28">
        <f t="shared" si="2"/>
        <v>3176</v>
      </c>
    </row>
    <row r="9" spans="1:12" x14ac:dyDescent="0.15">
      <c r="A9" s="7">
        <v>6</v>
      </c>
      <c r="B9" s="18">
        <f>SUM(本町!B9,南!B9,東!B9,北!B9,大根・鶴巻!B9,西!B9,上!B9)</f>
        <v>642</v>
      </c>
      <c r="C9" s="19">
        <f>SUM(本町!C9,南!C9,東!C9,北!C9,大根・鶴巻!C9,西!C9,上!C9)</f>
        <v>618</v>
      </c>
      <c r="D9" s="20">
        <f t="shared" si="0"/>
        <v>1260</v>
      </c>
      <c r="E9" s="7">
        <v>21</v>
      </c>
      <c r="F9" s="18">
        <f>SUM(本町!F9,南!F9,東!F9,北!F9,大根・鶴巻!F9,西!F9,上!F9)</f>
        <v>1001</v>
      </c>
      <c r="G9" s="19">
        <f>SUM(本町!G9,南!G9,東!G9,北!G9,大根・鶴巻!G9,西!G9,上!G9)</f>
        <v>831</v>
      </c>
      <c r="H9" s="28">
        <f t="shared" si="1"/>
        <v>1832</v>
      </c>
      <c r="I9" s="8">
        <v>71</v>
      </c>
      <c r="J9" s="18">
        <f>SUM(本町!J9,南!J9,東!J9,北!J9,大根・鶴巻!J9,西!J9,上!J9)</f>
        <v>1516</v>
      </c>
      <c r="K9" s="19">
        <f>SUM(本町!K9,南!K9,東!K9,北!K9,大根・鶴巻!K9,西!K9,上!K9)</f>
        <v>1608</v>
      </c>
      <c r="L9" s="28">
        <f t="shared" si="2"/>
        <v>3124</v>
      </c>
    </row>
    <row r="10" spans="1:12" x14ac:dyDescent="0.15">
      <c r="A10" s="7">
        <v>7</v>
      </c>
      <c r="B10" s="18">
        <f>SUM(本町!B10,南!B10,東!B10,北!B10,大根・鶴巻!B10,西!B10,上!B10)</f>
        <v>701</v>
      </c>
      <c r="C10" s="19">
        <f>SUM(本町!C10,南!C10,東!C10,北!C10,大根・鶴巻!C10,西!C10,上!C10)</f>
        <v>638</v>
      </c>
      <c r="D10" s="20">
        <f t="shared" si="0"/>
        <v>1339</v>
      </c>
      <c r="E10" s="7">
        <v>22</v>
      </c>
      <c r="F10" s="18">
        <f>SUM(本町!F10,南!F10,東!F10,北!F10,大根・鶴巻!F10,西!F10,上!F10)</f>
        <v>942</v>
      </c>
      <c r="G10" s="19">
        <f>SUM(本町!G10,南!G10,東!G10,北!G10,大根・鶴巻!G10,西!G10,上!G10)</f>
        <v>797</v>
      </c>
      <c r="H10" s="28">
        <f t="shared" si="1"/>
        <v>1739</v>
      </c>
      <c r="I10" s="8">
        <v>72</v>
      </c>
      <c r="J10" s="18">
        <f>SUM(本町!J10,南!J10,東!J10,北!J10,大根・鶴巻!J10,西!J10,上!J10)</f>
        <v>1099</v>
      </c>
      <c r="K10" s="19">
        <f>SUM(本町!K10,南!K10,東!K10,北!K10,大根・鶴巻!K10,西!K10,上!K10)</f>
        <v>1199</v>
      </c>
      <c r="L10" s="28">
        <f t="shared" si="2"/>
        <v>2298</v>
      </c>
    </row>
    <row r="11" spans="1:12" x14ac:dyDescent="0.15">
      <c r="A11" s="7">
        <v>8</v>
      </c>
      <c r="B11" s="18">
        <f>SUM(本町!B11,南!B11,東!B11,北!B11,大根・鶴巻!B11,西!B11,上!B11)</f>
        <v>696</v>
      </c>
      <c r="C11" s="19">
        <f>SUM(本町!C11,南!C11,東!C11,北!C11,大根・鶴巻!C11,西!C11,上!C11)</f>
        <v>641</v>
      </c>
      <c r="D11" s="20">
        <f t="shared" si="0"/>
        <v>1337</v>
      </c>
      <c r="E11" s="7">
        <v>23</v>
      </c>
      <c r="F11" s="18">
        <f>SUM(本町!F11,南!F11,東!F11,北!F11,大根・鶴巻!F11,西!F11,上!F11)</f>
        <v>822</v>
      </c>
      <c r="G11" s="19">
        <f>SUM(本町!G11,南!G11,東!G11,北!G11,大根・鶴巻!G11,西!G11,上!G11)</f>
        <v>751</v>
      </c>
      <c r="H11" s="28">
        <f t="shared" si="1"/>
        <v>1573</v>
      </c>
      <c r="I11" s="8">
        <v>73</v>
      </c>
      <c r="J11" s="18">
        <f>SUM(本町!J11,南!J11,東!J11,北!J11,大根・鶴巻!J11,西!J11,上!J11)</f>
        <v>889</v>
      </c>
      <c r="K11" s="19">
        <f>SUM(本町!K11,南!K11,東!K11,北!K11,大根・鶴巻!K11,西!K11,上!K11)</f>
        <v>893</v>
      </c>
      <c r="L11" s="28">
        <f t="shared" si="2"/>
        <v>1782</v>
      </c>
    </row>
    <row r="12" spans="1:12" x14ac:dyDescent="0.15">
      <c r="A12" s="7">
        <v>9</v>
      </c>
      <c r="B12" s="18">
        <f>SUM(本町!B12,南!B12,東!B12,北!B12,大根・鶴巻!B12,西!B12,上!B12)</f>
        <v>696</v>
      </c>
      <c r="C12" s="19">
        <f>SUM(本町!C12,南!C12,東!C12,北!C12,大根・鶴巻!C12,西!C12,上!C12)</f>
        <v>647</v>
      </c>
      <c r="D12" s="20">
        <f t="shared" si="0"/>
        <v>1343</v>
      </c>
      <c r="E12" s="7">
        <v>24</v>
      </c>
      <c r="F12" s="18">
        <f>SUM(本町!F12,南!F12,東!F12,北!F12,大根・鶴巻!F12,西!F12,上!F12)</f>
        <v>863</v>
      </c>
      <c r="G12" s="19">
        <f>SUM(本町!G12,南!G12,東!G12,北!G12,大根・鶴巻!G12,西!G12,上!G12)</f>
        <v>764</v>
      </c>
      <c r="H12" s="28">
        <f t="shared" si="1"/>
        <v>1627</v>
      </c>
      <c r="I12" s="8">
        <v>74</v>
      </c>
      <c r="J12" s="18">
        <f>SUM(本町!J12,南!J12,東!J12,北!J12,大根・鶴巻!J12,西!J12,上!J12)</f>
        <v>1021</v>
      </c>
      <c r="K12" s="19">
        <f>SUM(本町!K12,南!K12,東!K12,北!K12,大根・鶴巻!K12,西!K12,上!K12)</f>
        <v>1095</v>
      </c>
      <c r="L12" s="28">
        <f t="shared" si="2"/>
        <v>2116</v>
      </c>
    </row>
    <row r="13" spans="1:12" x14ac:dyDescent="0.15">
      <c r="A13" s="7">
        <v>10</v>
      </c>
      <c r="B13" s="18">
        <f>SUM(本町!B13,南!B13,東!B13,北!B13,大根・鶴巻!B13,西!B13,上!B13)</f>
        <v>747</v>
      </c>
      <c r="C13" s="19">
        <f>SUM(本町!C13,南!C13,東!C13,北!C13,大根・鶴巻!C13,西!C13,上!C13)</f>
        <v>690</v>
      </c>
      <c r="D13" s="20">
        <f t="shared" si="0"/>
        <v>1437</v>
      </c>
      <c r="E13" s="7">
        <v>25</v>
      </c>
      <c r="F13" s="18">
        <f>SUM(本町!F13,南!F13,東!F13,北!F13,大根・鶴巻!F13,西!F13,上!F13)</f>
        <v>777</v>
      </c>
      <c r="G13" s="19">
        <f>SUM(本町!G13,南!G13,東!G13,北!G13,大根・鶴巻!G13,西!G13,上!G13)</f>
        <v>749</v>
      </c>
      <c r="H13" s="28">
        <f t="shared" si="1"/>
        <v>1526</v>
      </c>
      <c r="I13" s="8">
        <v>75</v>
      </c>
      <c r="J13" s="18">
        <f>SUM(本町!J13,南!J13,東!J13,北!J13,大根・鶴巻!J13,西!J13,上!J13)</f>
        <v>1144</v>
      </c>
      <c r="K13" s="19">
        <f>SUM(本町!K13,南!K13,東!K13,北!K13,大根・鶴巻!K13,西!K13,上!K13)</f>
        <v>1208</v>
      </c>
      <c r="L13" s="28">
        <f t="shared" si="2"/>
        <v>2352</v>
      </c>
    </row>
    <row r="14" spans="1:12" x14ac:dyDescent="0.15">
      <c r="A14" s="7">
        <v>11</v>
      </c>
      <c r="B14" s="18">
        <f>SUM(本町!B14,南!B14,東!B14,北!B14,大根・鶴巻!B14,西!B14,上!B14)</f>
        <v>739</v>
      </c>
      <c r="C14" s="19">
        <f>SUM(本町!C14,南!C14,東!C14,北!C14,大根・鶴巻!C14,西!C14,上!C14)</f>
        <v>688</v>
      </c>
      <c r="D14" s="20">
        <f t="shared" si="0"/>
        <v>1427</v>
      </c>
      <c r="E14" s="7">
        <v>26</v>
      </c>
      <c r="F14" s="18">
        <f>SUM(本町!F14,南!F14,東!F14,北!F14,大根・鶴巻!F14,西!F14,上!F14)</f>
        <v>705</v>
      </c>
      <c r="G14" s="19">
        <f>SUM(本町!G14,南!G14,東!G14,北!G14,大根・鶴巻!G14,西!G14,上!G14)</f>
        <v>693</v>
      </c>
      <c r="H14" s="28">
        <f t="shared" si="1"/>
        <v>1398</v>
      </c>
      <c r="I14" s="8">
        <v>76</v>
      </c>
      <c r="J14" s="18">
        <f>SUM(本町!J14,南!J14,東!J14,北!J14,大根・鶴巻!J14,西!J14,上!J14)</f>
        <v>1011</v>
      </c>
      <c r="K14" s="19">
        <f>SUM(本町!K14,南!K14,東!K14,北!K14,大根・鶴巻!K14,西!K14,上!K14)</f>
        <v>1065</v>
      </c>
      <c r="L14" s="28">
        <f t="shared" si="2"/>
        <v>2076</v>
      </c>
    </row>
    <row r="15" spans="1:12" x14ac:dyDescent="0.15">
      <c r="A15" s="7">
        <v>12</v>
      </c>
      <c r="B15" s="18">
        <f>SUM(本町!B15,南!B15,東!B15,北!B15,大根・鶴巻!B15,西!B15,上!B15)</f>
        <v>703</v>
      </c>
      <c r="C15" s="19">
        <f>SUM(本町!C15,南!C15,東!C15,北!C15,大根・鶴巻!C15,西!C15,上!C15)</f>
        <v>701</v>
      </c>
      <c r="D15" s="20">
        <f t="shared" si="0"/>
        <v>1404</v>
      </c>
      <c r="E15" s="7">
        <v>27</v>
      </c>
      <c r="F15" s="18">
        <f>SUM(本町!F15,南!F15,東!F15,北!F15,大根・鶴巻!F15,西!F15,上!F15)</f>
        <v>770</v>
      </c>
      <c r="G15" s="19">
        <f>SUM(本町!G15,南!G15,東!G15,北!G15,大根・鶴巻!G15,西!G15,上!G15)</f>
        <v>710</v>
      </c>
      <c r="H15" s="28">
        <f t="shared" si="1"/>
        <v>1480</v>
      </c>
      <c r="I15" s="8">
        <v>77</v>
      </c>
      <c r="J15" s="18">
        <f>SUM(本町!J15,南!J15,東!J15,北!J15,大根・鶴巻!J15,西!J15,上!J15)</f>
        <v>1002</v>
      </c>
      <c r="K15" s="19">
        <f>SUM(本町!K15,南!K15,東!K15,北!K15,大根・鶴巻!K15,西!K15,上!K15)</f>
        <v>1142</v>
      </c>
      <c r="L15" s="28">
        <f t="shared" si="2"/>
        <v>2144</v>
      </c>
    </row>
    <row r="16" spans="1:12" x14ac:dyDescent="0.15">
      <c r="A16" s="7">
        <v>13</v>
      </c>
      <c r="B16" s="18">
        <f>SUM(本町!B16,南!B16,東!B16,北!B16,大根・鶴巻!B16,西!B16,上!B16)</f>
        <v>682</v>
      </c>
      <c r="C16" s="19">
        <f>SUM(本町!C16,南!C16,東!C16,北!C16,大根・鶴巻!C16,西!C16,上!C16)</f>
        <v>704</v>
      </c>
      <c r="D16" s="20">
        <f t="shared" si="0"/>
        <v>1386</v>
      </c>
      <c r="E16" s="7">
        <v>28</v>
      </c>
      <c r="F16" s="18">
        <f>SUM(本町!F16,南!F16,東!F16,北!F16,大根・鶴巻!F16,西!F16,上!F16)</f>
        <v>751</v>
      </c>
      <c r="G16" s="19">
        <f>SUM(本町!G16,南!G16,東!G16,北!G16,大根・鶴巻!G16,西!G16,上!G16)</f>
        <v>647</v>
      </c>
      <c r="H16" s="28">
        <f t="shared" si="1"/>
        <v>1398</v>
      </c>
      <c r="I16" s="8">
        <v>78</v>
      </c>
      <c r="J16" s="18">
        <f>SUM(本町!J16,南!J16,東!J16,北!J16,大根・鶴巻!J16,西!J16,上!J16)</f>
        <v>857</v>
      </c>
      <c r="K16" s="19">
        <f>SUM(本町!K16,南!K16,東!K16,北!K16,大根・鶴巻!K16,西!K16,上!K16)</f>
        <v>926</v>
      </c>
      <c r="L16" s="28">
        <f t="shared" si="2"/>
        <v>1783</v>
      </c>
    </row>
    <row r="17" spans="1:12" ht="14.25" thickBot="1" x14ac:dyDescent="0.2">
      <c r="A17" s="13">
        <v>14</v>
      </c>
      <c r="B17" s="21">
        <f>SUM(本町!B17,南!B17,東!B17,北!B17,大根・鶴巻!B17,西!B17,上!B17)</f>
        <v>684</v>
      </c>
      <c r="C17" s="22">
        <f>SUM(本町!C17,南!C17,東!C17,北!C17,大根・鶴巻!C17,西!C17,上!C17)</f>
        <v>725</v>
      </c>
      <c r="D17" s="23">
        <f t="shared" si="0"/>
        <v>1409</v>
      </c>
      <c r="E17" s="7">
        <v>29</v>
      </c>
      <c r="F17" s="18">
        <f>SUM(本町!F17,南!F17,東!F17,北!F17,大根・鶴巻!F17,西!F17,上!F17)</f>
        <v>804</v>
      </c>
      <c r="G17" s="19">
        <f>SUM(本町!G17,南!G17,東!G17,北!G17,大根・鶴巻!G17,西!G17,上!G17)</f>
        <v>633</v>
      </c>
      <c r="H17" s="28">
        <f t="shared" si="1"/>
        <v>1437</v>
      </c>
      <c r="I17" s="8">
        <v>79</v>
      </c>
      <c r="J17" s="18">
        <f>SUM(本町!J17,南!J17,東!J17,北!J17,大根・鶴巻!J17,西!J17,上!J17)</f>
        <v>759</v>
      </c>
      <c r="K17" s="19">
        <f>SUM(本町!K17,南!K17,東!K17,北!K17,大根・鶴巻!K17,西!K17,上!K17)</f>
        <v>808</v>
      </c>
      <c r="L17" s="28">
        <f t="shared" si="2"/>
        <v>1567</v>
      </c>
    </row>
    <row r="18" spans="1:12" ht="15" thickTop="1" thickBot="1" x14ac:dyDescent="0.2">
      <c r="A18" s="12" t="s">
        <v>6</v>
      </c>
      <c r="B18" s="24">
        <f>SUM(B3:B17)</f>
        <v>9723</v>
      </c>
      <c r="C18" s="25">
        <f>SUM(C3:C17)</f>
        <v>9170</v>
      </c>
      <c r="D18" s="26">
        <f>SUM(B18:C18)</f>
        <v>18893</v>
      </c>
      <c r="E18" s="7">
        <v>30</v>
      </c>
      <c r="F18" s="18">
        <f>SUM(本町!F18,南!F18,東!F18,北!F18,大根・鶴巻!F18,西!F18,上!F18)</f>
        <v>795</v>
      </c>
      <c r="G18" s="19">
        <f>SUM(本町!G18,南!G18,東!G18,北!G18,大根・鶴巻!G18,西!G18,上!G18)</f>
        <v>732</v>
      </c>
      <c r="H18" s="28">
        <f t="shared" si="1"/>
        <v>1527</v>
      </c>
      <c r="I18" s="8">
        <v>80</v>
      </c>
      <c r="J18" s="18">
        <f>SUM(本町!J18,南!J18,東!J18,北!J18,大根・鶴巻!J18,西!J18,上!J18)</f>
        <v>644</v>
      </c>
      <c r="K18" s="19">
        <f>SUM(本町!K18,南!K18,東!K18,北!K18,大根・鶴巻!K18,西!K18,上!K18)</f>
        <v>690</v>
      </c>
      <c r="L18" s="28">
        <f t="shared" si="2"/>
        <v>1334</v>
      </c>
    </row>
    <row r="19" spans="1:12" x14ac:dyDescent="0.15">
      <c r="E19" s="7">
        <v>31</v>
      </c>
      <c r="F19" s="18">
        <f>SUM(本町!F19,南!F19,東!F19,北!F19,大根・鶴巻!F19,西!F19,上!F19)</f>
        <v>824</v>
      </c>
      <c r="G19" s="19">
        <f>SUM(本町!G19,南!G19,東!G19,北!G19,大根・鶴巻!G19,西!G19,上!G19)</f>
        <v>718</v>
      </c>
      <c r="H19" s="28">
        <f t="shared" si="1"/>
        <v>1542</v>
      </c>
      <c r="I19" s="8">
        <v>81</v>
      </c>
      <c r="J19" s="18">
        <f>SUM(本町!J19,南!J19,東!J19,北!J19,大根・鶴巻!J19,西!J19,上!J19)</f>
        <v>615</v>
      </c>
      <c r="K19" s="19">
        <f>SUM(本町!K19,南!K19,東!K19,北!K19,大根・鶴巻!K19,西!K19,上!K19)</f>
        <v>743</v>
      </c>
      <c r="L19" s="28">
        <f t="shared" si="2"/>
        <v>1358</v>
      </c>
    </row>
    <row r="20" spans="1:12" x14ac:dyDescent="0.15">
      <c r="E20" s="7">
        <v>32</v>
      </c>
      <c r="F20" s="18">
        <f>SUM(本町!F20,南!F20,東!F20,北!F20,大根・鶴巻!F20,西!F20,上!F20)</f>
        <v>810</v>
      </c>
      <c r="G20" s="19">
        <f>SUM(本町!G20,南!G20,東!G20,北!G20,大根・鶴巻!G20,西!G20,上!G20)</f>
        <v>658</v>
      </c>
      <c r="H20" s="28">
        <f t="shared" si="1"/>
        <v>1468</v>
      </c>
      <c r="I20" s="8">
        <v>82</v>
      </c>
      <c r="J20" s="18">
        <f>SUM(本町!J20,南!J20,東!J20,北!J20,大根・鶴巻!J20,西!J20,上!J20)</f>
        <v>525</v>
      </c>
      <c r="K20" s="19">
        <f>SUM(本町!K20,南!K20,東!K20,北!K20,大根・鶴巻!K20,西!K20,上!K20)</f>
        <v>682</v>
      </c>
      <c r="L20" s="28">
        <f t="shared" si="2"/>
        <v>1207</v>
      </c>
    </row>
    <row r="21" spans="1:12" x14ac:dyDescent="0.15">
      <c r="E21" s="7">
        <v>33</v>
      </c>
      <c r="F21" s="18">
        <f>SUM(本町!F21,南!F21,東!F21,北!F21,大根・鶴巻!F21,西!F21,上!F21)</f>
        <v>838</v>
      </c>
      <c r="G21" s="19">
        <f>SUM(本町!G21,南!G21,東!G21,北!G21,大根・鶴巻!G21,西!G21,上!G21)</f>
        <v>788</v>
      </c>
      <c r="H21" s="28">
        <f t="shared" si="1"/>
        <v>1626</v>
      </c>
      <c r="I21" s="8">
        <v>83</v>
      </c>
      <c r="J21" s="18">
        <f>SUM(本町!J21,南!J21,東!J21,北!J21,大根・鶴巻!J21,西!J21,上!J21)</f>
        <v>489</v>
      </c>
      <c r="K21" s="19">
        <f>SUM(本町!K21,南!K21,東!K21,北!K21,大根・鶴巻!K21,西!K21,上!K21)</f>
        <v>661</v>
      </c>
      <c r="L21" s="28">
        <f t="shared" si="2"/>
        <v>1150</v>
      </c>
    </row>
    <row r="22" spans="1:12" x14ac:dyDescent="0.15">
      <c r="E22" s="7">
        <v>34</v>
      </c>
      <c r="F22" s="18">
        <f>SUM(本町!F22,南!F22,東!F22,北!F22,大根・鶴巻!F22,西!F22,上!F22)</f>
        <v>894</v>
      </c>
      <c r="G22" s="19">
        <f>SUM(本町!G22,南!G22,東!G22,北!G22,大根・鶴巻!G22,西!G22,上!G22)</f>
        <v>812</v>
      </c>
      <c r="H22" s="28">
        <f t="shared" si="1"/>
        <v>1706</v>
      </c>
      <c r="I22" s="8">
        <v>84</v>
      </c>
      <c r="J22" s="18">
        <f>SUM(本町!J22,南!J22,東!J22,北!J22,大根・鶴巻!J22,西!J22,上!J22)</f>
        <v>437</v>
      </c>
      <c r="K22" s="19">
        <f>SUM(本町!K22,南!K22,東!K22,北!K22,大根・鶴巻!K22,西!K22,上!K22)</f>
        <v>552</v>
      </c>
      <c r="L22" s="28">
        <f t="shared" si="2"/>
        <v>989</v>
      </c>
    </row>
    <row r="23" spans="1:12" x14ac:dyDescent="0.15">
      <c r="E23" s="7">
        <v>35</v>
      </c>
      <c r="F23" s="18">
        <f>SUM(本町!F23,南!F23,東!F23,北!F23,大根・鶴巻!F23,西!F23,上!F23)</f>
        <v>930</v>
      </c>
      <c r="G23" s="19">
        <f>SUM(本町!G23,南!G23,東!G23,北!G23,大根・鶴巻!G23,西!G23,上!G23)</f>
        <v>905</v>
      </c>
      <c r="H23" s="28">
        <f t="shared" si="1"/>
        <v>1835</v>
      </c>
      <c r="I23" s="8">
        <v>85</v>
      </c>
      <c r="J23" s="18">
        <f>SUM(本町!J23,南!J23,東!J23,北!J23,大根・鶴巻!J23,西!J23,上!J23)</f>
        <v>334</v>
      </c>
      <c r="K23" s="19">
        <f>SUM(本町!K23,南!K23,東!K23,北!K23,大根・鶴巻!K23,西!K23,上!K23)</f>
        <v>521</v>
      </c>
      <c r="L23" s="28">
        <f t="shared" si="2"/>
        <v>855</v>
      </c>
    </row>
    <row r="24" spans="1:12" x14ac:dyDescent="0.15">
      <c r="E24" s="7">
        <v>36</v>
      </c>
      <c r="F24" s="18">
        <f>SUM(本町!F24,南!F24,東!F24,北!F24,大根・鶴巻!F24,西!F24,上!F24)</f>
        <v>972</v>
      </c>
      <c r="G24" s="19">
        <f>SUM(本町!G24,南!G24,東!G24,北!G24,大根・鶴巻!G24,西!G24,上!G24)</f>
        <v>853</v>
      </c>
      <c r="H24" s="28">
        <f t="shared" si="1"/>
        <v>1825</v>
      </c>
      <c r="I24" s="8">
        <v>86</v>
      </c>
      <c r="J24" s="18">
        <f>SUM(本町!J24,南!J24,東!J24,北!J24,大根・鶴巻!J24,西!J24,上!J24)</f>
        <v>321</v>
      </c>
      <c r="K24" s="19">
        <f>SUM(本町!K24,南!K24,東!K24,北!K24,大根・鶴巻!K24,西!K24,上!K24)</f>
        <v>519</v>
      </c>
      <c r="L24" s="28">
        <f t="shared" si="2"/>
        <v>840</v>
      </c>
    </row>
    <row r="25" spans="1:12" x14ac:dyDescent="0.15">
      <c r="E25" s="7">
        <v>37</v>
      </c>
      <c r="F25" s="18">
        <f>SUM(本町!F25,南!F25,東!F25,北!F25,大根・鶴巻!F25,西!F25,上!F25)</f>
        <v>1016</v>
      </c>
      <c r="G25" s="19">
        <f>SUM(本町!G25,南!G25,東!G25,北!G25,大根・鶴巻!G25,西!G25,上!G25)</f>
        <v>944</v>
      </c>
      <c r="H25" s="28">
        <f t="shared" si="1"/>
        <v>1960</v>
      </c>
      <c r="I25" s="8">
        <v>87</v>
      </c>
      <c r="J25" s="18">
        <f>SUM(本町!J25,南!J25,東!J25,北!J25,大根・鶴巻!J25,西!J25,上!J25)</f>
        <v>251</v>
      </c>
      <c r="K25" s="19">
        <f>SUM(本町!K25,南!K25,東!K25,北!K25,大根・鶴巻!K25,西!K25,上!K25)</f>
        <v>459</v>
      </c>
      <c r="L25" s="28">
        <f t="shared" si="2"/>
        <v>710</v>
      </c>
    </row>
    <row r="26" spans="1:12" x14ac:dyDescent="0.15">
      <c r="E26" s="7">
        <v>38</v>
      </c>
      <c r="F26" s="18">
        <f>SUM(本町!F26,南!F26,東!F26,北!F26,大根・鶴巻!F26,西!F26,上!F26)</f>
        <v>1031</v>
      </c>
      <c r="G26" s="19">
        <f>SUM(本町!G26,南!G26,東!G26,北!G26,大根・鶴巻!G26,西!G26,上!G26)</f>
        <v>859</v>
      </c>
      <c r="H26" s="28">
        <f t="shared" si="1"/>
        <v>1890</v>
      </c>
      <c r="I26" s="8">
        <v>88</v>
      </c>
      <c r="J26" s="18">
        <f>SUM(本町!J26,南!J26,東!J26,北!J26,大根・鶴巻!J26,西!J26,上!J26)</f>
        <v>208</v>
      </c>
      <c r="K26" s="19">
        <f>SUM(本町!K26,南!K26,東!K26,北!K26,大根・鶴巻!K26,西!K26,上!K26)</f>
        <v>412</v>
      </c>
      <c r="L26" s="28">
        <f t="shared" si="2"/>
        <v>620</v>
      </c>
    </row>
    <row r="27" spans="1:12" x14ac:dyDescent="0.15">
      <c r="E27" s="7">
        <v>39</v>
      </c>
      <c r="F27" s="18">
        <f>SUM(本町!F27,南!F27,東!F27,北!F27,大根・鶴巻!F27,西!F27,上!F27)</f>
        <v>1060</v>
      </c>
      <c r="G27" s="19">
        <f>SUM(本町!G27,南!G27,東!G27,北!G27,大根・鶴巻!G27,西!G27,上!G27)</f>
        <v>966</v>
      </c>
      <c r="H27" s="28">
        <f t="shared" si="1"/>
        <v>2026</v>
      </c>
      <c r="I27" s="8">
        <v>89</v>
      </c>
      <c r="J27" s="18">
        <f>SUM(本町!J27,南!J27,東!J27,北!J27,大根・鶴巻!J27,西!J27,上!J27)</f>
        <v>160</v>
      </c>
      <c r="K27" s="19">
        <f>SUM(本町!K27,南!K27,東!K27,北!K27,大根・鶴巻!K27,西!K27,上!K27)</f>
        <v>329</v>
      </c>
      <c r="L27" s="28">
        <f t="shared" si="2"/>
        <v>489</v>
      </c>
    </row>
    <row r="28" spans="1:12" x14ac:dyDescent="0.15">
      <c r="E28" s="7">
        <v>40</v>
      </c>
      <c r="F28" s="18">
        <f>SUM(本町!F28,南!F28,東!F28,北!F28,大根・鶴巻!F28,西!F28,上!F28)</f>
        <v>1163</v>
      </c>
      <c r="G28" s="19">
        <f>SUM(本町!G28,南!G28,東!G28,北!G28,大根・鶴巻!G28,西!G28,上!G28)</f>
        <v>1036</v>
      </c>
      <c r="H28" s="28">
        <f t="shared" si="1"/>
        <v>2199</v>
      </c>
      <c r="I28" s="8">
        <v>90</v>
      </c>
      <c r="J28" s="18">
        <f>SUM(本町!J28,南!J28,東!J28,北!J28,大根・鶴巻!J28,西!J28,上!J28)</f>
        <v>114</v>
      </c>
      <c r="K28" s="19">
        <f>SUM(本町!K28,南!K28,東!K28,北!K28,大根・鶴巻!K28,西!K28,上!K28)</f>
        <v>317</v>
      </c>
      <c r="L28" s="28">
        <f t="shared" si="2"/>
        <v>431</v>
      </c>
    </row>
    <row r="29" spans="1:12" x14ac:dyDescent="0.15">
      <c r="E29" s="7">
        <v>41</v>
      </c>
      <c r="F29" s="18">
        <f>SUM(本町!F29,南!F29,東!F29,北!F29,大根・鶴巻!F29,西!F29,上!F29)</f>
        <v>1165</v>
      </c>
      <c r="G29" s="19">
        <f>SUM(本町!G29,南!G29,東!G29,北!G29,大根・鶴巻!G29,西!G29,上!G29)</f>
        <v>1027</v>
      </c>
      <c r="H29" s="28">
        <f t="shared" si="1"/>
        <v>2192</v>
      </c>
      <c r="I29" s="8">
        <v>91</v>
      </c>
      <c r="J29" s="18">
        <f>SUM(本町!J29,南!J29,東!J29,北!J29,大根・鶴巻!J29,西!J29,上!J29)</f>
        <v>108</v>
      </c>
      <c r="K29" s="19">
        <f>SUM(本町!K29,南!K29,東!K29,北!K29,大根・鶴巻!K29,西!K29,上!K29)</f>
        <v>263</v>
      </c>
      <c r="L29" s="28">
        <f t="shared" si="2"/>
        <v>371</v>
      </c>
    </row>
    <row r="30" spans="1:12" x14ac:dyDescent="0.15">
      <c r="E30" s="7">
        <v>42</v>
      </c>
      <c r="F30" s="18">
        <f>SUM(本町!F30,南!F30,東!F30,北!F30,大根・鶴巻!F30,西!F30,上!F30)</f>
        <v>1171</v>
      </c>
      <c r="G30" s="19">
        <f>SUM(本町!G30,南!G30,東!G30,北!G30,大根・鶴巻!G30,西!G30,上!G30)</f>
        <v>1048</v>
      </c>
      <c r="H30" s="28">
        <f t="shared" si="1"/>
        <v>2219</v>
      </c>
      <c r="I30" s="8">
        <v>92</v>
      </c>
      <c r="J30" s="18">
        <f>SUM(本町!J30,南!J30,東!J30,北!J30,大根・鶴巻!J30,西!J30,上!J30)</f>
        <v>88</v>
      </c>
      <c r="K30" s="19">
        <f>SUM(本町!K30,南!K30,東!K30,北!K30,大根・鶴巻!K30,西!K30,上!K30)</f>
        <v>263</v>
      </c>
      <c r="L30" s="28">
        <f t="shared" si="2"/>
        <v>351</v>
      </c>
    </row>
    <row r="31" spans="1:12" x14ac:dyDescent="0.15">
      <c r="E31" s="7">
        <v>43</v>
      </c>
      <c r="F31" s="18">
        <f>SUM(本町!F31,南!F31,東!F31,北!F31,大根・鶴巻!F31,西!F31,上!F31)</f>
        <v>1219</v>
      </c>
      <c r="G31" s="19">
        <f>SUM(本町!G31,南!G31,東!G31,北!G31,大根・鶴巻!G31,西!G31,上!G31)</f>
        <v>1139</v>
      </c>
      <c r="H31" s="28">
        <f t="shared" si="1"/>
        <v>2358</v>
      </c>
      <c r="I31" s="8">
        <v>93</v>
      </c>
      <c r="J31" s="18">
        <f>SUM(本町!J31,南!J31,東!J31,北!J31,大根・鶴巻!J31,西!J31,上!J31)</f>
        <v>59</v>
      </c>
      <c r="K31" s="19">
        <f>SUM(本町!K31,南!K31,東!K31,北!K31,大根・鶴巻!K31,西!K31,上!K31)</f>
        <v>221</v>
      </c>
      <c r="L31" s="28">
        <f t="shared" si="2"/>
        <v>280</v>
      </c>
    </row>
    <row r="32" spans="1:12" x14ac:dyDescent="0.15">
      <c r="E32" s="7">
        <v>44</v>
      </c>
      <c r="F32" s="18">
        <f>SUM(本町!F32,南!F32,東!F32,北!F32,大根・鶴巻!F32,西!F32,上!F32)</f>
        <v>1329</v>
      </c>
      <c r="G32" s="19">
        <f>SUM(本町!G32,南!G32,東!G32,北!G32,大根・鶴巻!G32,西!G32,上!G32)</f>
        <v>1231</v>
      </c>
      <c r="H32" s="28">
        <f t="shared" si="1"/>
        <v>2560</v>
      </c>
      <c r="I32" s="8">
        <v>94</v>
      </c>
      <c r="J32" s="18">
        <f>SUM(本町!J32,南!J32,東!J32,北!J32,大根・鶴巻!J32,西!J32,上!J32)</f>
        <v>37</v>
      </c>
      <c r="K32" s="19">
        <f>SUM(本町!K32,南!K32,東!K32,北!K32,大根・鶴巻!K32,西!K32,上!K32)</f>
        <v>165</v>
      </c>
      <c r="L32" s="28">
        <f t="shared" si="2"/>
        <v>202</v>
      </c>
    </row>
    <row r="33" spans="5:12" x14ac:dyDescent="0.15">
      <c r="E33" s="7">
        <v>45</v>
      </c>
      <c r="F33" s="18">
        <f>SUM(本町!F33,南!F33,東!F33,北!F33,大根・鶴巻!F33,西!F33,上!F33)</f>
        <v>1335</v>
      </c>
      <c r="G33" s="19">
        <f>SUM(本町!G33,南!G33,東!G33,北!G33,大根・鶴巻!G33,西!G33,上!G33)</f>
        <v>1286</v>
      </c>
      <c r="H33" s="28">
        <f t="shared" si="1"/>
        <v>2621</v>
      </c>
      <c r="I33" s="8">
        <v>95</v>
      </c>
      <c r="J33" s="18">
        <f>SUM(本町!J33,南!J33,東!J33,北!J33,大根・鶴巻!J33,西!J33,上!J33)</f>
        <v>33</v>
      </c>
      <c r="K33" s="19">
        <f>SUM(本町!K33,南!K33,東!K33,北!K33,大根・鶴巻!K33,西!K33,上!K33)</f>
        <v>125</v>
      </c>
      <c r="L33" s="28">
        <f t="shared" si="2"/>
        <v>158</v>
      </c>
    </row>
    <row r="34" spans="5:12" x14ac:dyDescent="0.15">
      <c r="E34" s="7">
        <v>46</v>
      </c>
      <c r="F34" s="18">
        <f>SUM(本町!F34,南!F34,東!F34,北!F34,大根・鶴巻!F34,西!F34,上!F34)</f>
        <v>1389</v>
      </c>
      <c r="G34" s="19">
        <f>SUM(本町!G34,南!G34,東!G34,北!G34,大根・鶴巻!G34,西!G34,上!G34)</f>
        <v>1222</v>
      </c>
      <c r="H34" s="28">
        <f t="shared" si="1"/>
        <v>2611</v>
      </c>
      <c r="I34" s="8">
        <v>96</v>
      </c>
      <c r="J34" s="18">
        <f>SUM(本町!J34,南!J34,東!J34,北!J34,大根・鶴巻!J34,西!J34,上!J34)</f>
        <v>29</v>
      </c>
      <c r="K34" s="19">
        <f>SUM(本町!K34,南!K34,東!K34,北!K34,大根・鶴巻!K34,西!K34,上!K34)</f>
        <v>95</v>
      </c>
      <c r="L34" s="28">
        <f t="shared" si="2"/>
        <v>124</v>
      </c>
    </row>
    <row r="35" spans="5:12" x14ac:dyDescent="0.15">
      <c r="E35" s="7">
        <v>47</v>
      </c>
      <c r="F35" s="18">
        <f>SUM(本町!F35,南!F35,東!F35,北!F35,大根・鶴巻!F35,西!F35,上!F35)</f>
        <v>1354</v>
      </c>
      <c r="G35" s="19">
        <f>SUM(本町!G35,南!G35,東!G35,北!G35,大根・鶴巻!G35,西!G35,上!G35)</f>
        <v>1246</v>
      </c>
      <c r="H35" s="28">
        <f t="shared" si="1"/>
        <v>2600</v>
      </c>
      <c r="I35" s="8">
        <v>97</v>
      </c>
      <c r="J35" s="18">
        <f>SUM(本町!J35,南!J35,東!J35,北!J35,大根・鶴巻!J35,西!J35,上!J35)</f>
        <v>11</v>
      </c>
      <c r="K35" s="19">
        <f>SUM(本町!K35,南!K35,東!K35,北!K35,大根・鶴巻!K35,西!K35,上!K35)</f>
        <v>64</v>
      </c>
      <c r="L35" s="28">
        <f t="shared" si="2"/>
        <v>75</v>
      </c>
    </row>
    <row r="36" spans="5:12" x14ac:dyDescent="0.15">
      <c r="E36" s="7">
        <v>48</v>
      </c>
      <c r="F36" s="18">
        <f>SUM(本町!F36,南!F36,東!F36,北!F36,大根・鶴巻!F36,西!F36,上!F36)</f>
        <v>1269</v>
      </c>
      <c r="G36" s="19">
        <f>SUM(本町!G36,南!G36,東!G36,北!G36,大根・鶴巻!G36,西!G36,上!G36)</f>
        <v>1161</v>
      </c>
      <c r="H36" s="28">
        <f t="shared" si="1"/>
        <v>2430</v>
      </c>
      <c r="I36" s="8">
        <v>98</v>
      </c>
      <c r="J36" s="18">
        <f>SUM(本町!J36,南!J36,東!J36,北!J36,大根・鶴巻!J36,西!J36,上!J36)</f>
        <v>9</v>
      </c>
      <c r="K36" s="19">
        <f>SUM(本町!K36,南!K36,東!K36,北!K36,大根・鶴巻!K36,西!K36,上!K36)</f>
        <v>52</v>
      </c>
      <c r="L36" s="28">
        <f t="shared" si="2"/>
        <v>61</v>
      </c>
    </row>
    <row r="37" spans="5:12" x14ac:dyDescent="0.15">
      <c r="E37" s="7">
        <v>49</v>
      </c>
      <c r="F37" s="18">
        <f>SUM(本町!F37,南!F37,東!F37,北!F37,大根・鶴巻!F37,西!F37,上!F37)</f>
        <v>1308</v>
      </c>
      <c r="G37" s="19">
        <f>SUM(本町!G37,南!G37,東!G37,北!G37,大根・鶴巻!G37,西!G37,上!G37)</f>
        <v>1079</v>
      </c>
      <c r="H37" s="28">
        <f t="shared" si="1"/>
        <v>2387</v>
      </c>
      <c r="I37" s="8">
        <v>99</v>
      </c>
      <c r="J37" s="18">
        <f>SUM(本町!J37,南!J37,東!J37,北!J37,大根・鶴巻!J37,西!J37,上!J37)</f>
        <v>3</v>
      </c>
      <c r="K37" s="19">
        <f>SUM(本町!K37,南!K37,東!K37,北!K37,大根・鶴巻!K37,西!K37,上!K37)</f>
        <v>37</v>
      </c>
      <c r="L37" s="28">
        <f t="shared" si="2"/>
        <v>40</v>
      </c>
    </row>
    <row r="38" spans="5:12" x14ac:dyDescent="0.15">
      <c r="E38" s="7">
        <v>50</v>
      </c>
      <c r="F38" s="18">
        <f>SUM(本町!F38,南!F38,東!F38,北!F38,大根・鶴巻!F38,西!F38,上!F38)</f>
        <v>1276</v>
      </c>
      <c r="G38" s="19">
        <f>SUM(本町!G38,南!G38,東!G38,北!G38,大根・鶴巻!G38,西!G38,上!G38)</f>
        <v>1108</v>
      </c>
      <c r="H38" s="28">
        <f t="shared" si="1"/>
        <v>2384</v>
      </c>
      <c r="I38" s="8">
        <v>100</v>
      </c>
      <c r="J38" s="18">
        <f>SUM(本町!J38,南!J38,東!J38,北!J38,大根・鶴巻!J38,西!J38,上!J38)</f>
        <v>8</v>
      </c>
      <c r="K38" s="19">
        <f>SUM(本町!K38,南!K38,東!K38,北!K38,大根・鶴巻!K38,西!K38,上!K38)</f>
        <v>19</v>
      </c>
      <c r="L38" s="28">
        <f t="shared" si="2"/>
        <v>27</v>
      </c>
    </row>
    <row r="39" spans="5:12" x14ac:dyDescent="0.15">
      <c r="E39" s="7">
        <v>51</v>
      </c>
      <c r="F39" s="18">
        <f>SUM(本町!F39,南!F39,東!F39,北!F39,大根・鶴巻!F39,西!F39,上!F39)</f>
        <v>1237</v>
      </c>
      <c r="G39" s="19">
        <f>SUM(本町!G39,南!G39,東!G39,北!G39,大根・鶴巻!G39,西!G39,上!G39)</f>
        <v>1109</v>
      </c>
      <c r="H39" s="28">
        <f t="shared" si="1"/>
        <v>2346</v>
      </c>
      <c r="I39" s="8">
        <v>101</v>
      </c>
      <c r="J39" s="18">
        <f>SUM(本町!J39,南!J39,東!J39,北!J39,大根・鶴巻!J39,西!J39,上!J39)</f>
        <v>1</v>
      </c>
      <c r="K39" s="19">
        <f>SUM(本町!K39,南!K39,東!K39,北!K39,大根・鶴巻!K39,西!K39,上!K39)</f>
        <v>16</v>
      </c>
      <c r="L39" s="28">
        <f t="shared" si="2"/>
        <v>17</v>
      </c>
    </row>
    <row r="40" spans="5:12" x14ac:dyDescent="0.15">
      <c r="E40" s="7">
        <v>52</v>
      </c>
      <c r="F40" s="18">
        <f>SUM(本町!F40,南!F40,東!F40,北!F40,大根・鶴巻!F40,西!F40,上!F40)</f>
        <v>1054</v>
      </c>
      <c r="G40" s="19">
        <f>SUM(本町!G40,南!G40,東!G40,北!G40,大根・鶴巻!G40,西!G40,上!G40)</f>
        <v>842</v>
      </c>
      <c r="H40" s="28">
        <f t="shared" si="1"/>
        <v>1896</v>
      </c>
      <c r="I40" s="8">
        <v>102</v>
      </c>
      <c r="J40" s="18">
        <f>SUM(本町!J40,南!J40,東!J40,北!J40,大根・鶴巻!J40,西!J40,上!J40)</f>
        <v>5</v>
      </c>
      <c r="K40" s="19">
        <f>SUM(本町!K40,南!K40,東!K40,北!K40,大根・鶴巻!K40,西!K40,上!K40)</f>
        <v>10</v>
      </c>
      <c r="L40" s="28">
        <f t="shared" si="2"/>
        <v>15</v>
      </c>
    </row>
    <row r="41" spans="5:12" x14ac:dyDescent="0.15">
      <c r="E41" s="7">
        <v>53</v>
      </c>
      <c r="F41" s="18">
        <f>SUM(本町!F41,南!F41,東!F41,北!F41,大根・鶴巻!F41,西!F41,上!F41)</f>
        <v>1129</v>
      </c>
      <c r="G41" s="19">
        <f>SUM(本町!G41,南!G41,東!G41,北!G41,大根・鶴巻!G41,西!G41,上!G41)</f>
        <v>1076</v>
      </c>
      <c r="H41" s="28">
        <f t="shared" si="1"/>
        <v>2205</v>
      </c>
      <c r="I41" s="8">
        <v>103</v>
      </c>
      <c r="J41" s="18">
        <f>SUM(本町!J41,南!J41,東!J41,北!J41,大根・鶴巻!J41,西!J41,上!J41)</f>
        <v>0</v>
      </c>
      <c r="K41" s="19">
        <f>SUM(本町!K41,南!K41,東!K41,北!K41,大根・鶴巻!K41,西!K41,上!K41)</f>
        <v>8</v>
      </c>
      <c r="L41" s="28">
        <f t="shared" si="2"/>
        <v>8</v>
      </c>
    </row>
    <row r="42" spans="5:12" x14ac:dyDescent="0.15">
      <c r="E42" s="7">
        <v>54</v>
      </c>
      <c r="F42" s="18">
        <f>SUM(本町!F42,南!F42,東!F42,北!F42,大根・鶴巻!F42,西!F42,上!F42)</f>
        <v>1104</v>
      </c>
      <c r="G42" s="19">
        <f>SUM(本町!G42,南!G42,東!G42,北!G42,大根・鶴巻!G42,西!G42,上!G42)</f>
        <v>1073</v>
      </c>
      <c r="H42" s="28">
        <f t="shared" si="1"/>
        <v>2177</v>
      </c>
      <c r="I42" s="8">
        <v>104</v>
      </c>
      <c r="J42" s="18">
        <f>SUM(本町!J42,南!J42,東!J42,北!J42,大根・鶴巻!J42,西!J42,上!J42)</f>
        <v>1</v>
      </c>
      <c r="K42" s="19">
        <f>SUM(本町!K42,南!K42,東!K42,北!K42,大根・鶴巻!K42,西!K42,上!K42)</f>
        <v>4</v>
      </c>
      <c r="L42" s="28">
        <f t="shared" si="2"/>
        <v>5</v>
      </c>
    </row>
    <row r="43" spans="5:12" x14ac:dyDescent="0.15">
      <c r="E43" s="7">
        <v>55</v>
      </c>
      <c r="F43" s="18">
        <f>SUM(本町!F43,南!F43,東!F43,北!F43,大根・鶴巻!F43,西!F43,上!F43)</f>
        <v>1075</v>
      </c>
      <c r="G43" s="19">
        <f>SUM(本町!G43,南!G43,東!G43,北!G43,大根・鶴巻!G43,西!G43,上!G43)</f>
        <v>969</v>
      </c>
      <c r="H43" s="28">
        <f t="shared" si="1"/>
        <v>2044</v>
      </c>
      <c r="I43" s="8">
        <v>105</v>
      </c>
      <c r="J43" s="18">
        <f>SUM(本町!J43,南!J43,東!J43,北!J43,大根・鶴巻!J43,西!J43,上!J43)</f>
        <v>0</v>
      </c>
      <c r="K43" s="19">
        <f>SUM(本町!K43,南!K43,東!K43,北!K43,大根・鶴巻!K43,西!K43,上!K43)</f>
        <v>4</v>
      </c>
      <c r="L43" s="28">
        <f t="shared" si="2"/>
        <v>4</v>
      </c>
    </row>
    <row r="44" spans="5:12" x14ac:dyDescent="0.15">
      <c r="E44" s="7">
        <v>56</v>
      </c>
      <c r="F44" s="18">
        <f>SUM(本町!F44,南!F44,東!F44,北!F44,大根・鶴巻!F44,西!F44,上!F44)</f>
        <v>939</v>
      </c>
      <c r="G44" s="19">
        <f>SUM(本町!G44,南!G44,東!G44,北!G44,大根・鶴巻!G44,西!G44,上!G44)</f>
        <v>912</v>
      </c>
      <c r="H44" s="28">
        <f t="shared" si="1"/>
        <v>1851</v>
      </c>
      <c r="I44" s="8">
        <v>106</v>
      </c>
      <c r="J44" s="18">
        <f>SUM(本町!J44,南!J44,東!J44,北!J44,大根・鶴巻!J44,西!J44,上!J44)</f>
        <v>0</v>
      </c>
      <c r="K44" s="19">
        <f>SUM(本町!K44,南!K44,東!K44,北!K44,大根・鶴巻!K44,西!K44,上!K44)</f>
        <v>1</v>
      </c>
      <c r="L44" s="28">
        <f t="shared" si="2"/>
        <v>1</v>
      </c>
    </row>
    <row r="45" spans="5:12" x14ac:dyDescent="0.15">
      <c r="E45" s="7">
        <v>57</v>
      </c>
      <c r="F45" s="18">
        <f>SUM(本町!F45,南!F45,東!F45,北!F45,大根・鶴巻!F45,西!F45,上!F45)</f>
        <v>963</v>
      </c>
      <c r="G45" s="19">
        <f>SUM(本町!G45,南!G45,東!G45,北!G45,大根・鶴巻!G45,西!G45,上!G45)</f>
        <v>905</v>
      </c>
      <c r="H45" s="28">
        <f t="shared" si="1"/>
        <v>1868</v>
      </c>
      <c r="I45" s="8">
        <v>107</v>
      </c>
      <c r="J45" s="18">
        <f>SUM(本町!J45,南!J45,東!J45,北!J45,大根・鶴巻!J45,西!J45,上!J45)</f>
        <v>0</v>
      </c>
      <c r="K45" s="19">
        <f>SUM(本町!K45,南!K45,東!K45,北!K45,大根・鶴巻!K45,西!K45,上!K45)</f>
        <v>0</v>
      </c>
      <c r="L45" s="28">
        <f t="shared" si="2"/>
        <v>0</v>
      </c>
    </row>
    <row r="46" spans="5:12" ht="14.25" thickBot="1" x14ac:dyDescent="0.2">
      <c r="E46" s="7">
        <v>58</v>
      </c>
      <c r="F46" s="18">
        <f>SUM(本町!F46,南!F46,東!F46,北!F46,大根・鶴巻!F46,西!F46,上!F46)</f>
        <v>947</v>
      </c>
      <c r="G46" s="19">
        <f>SUM(本町!G46,南!G46,東!G46,北!G46,大根・鶴巻!G46,西!G46,上!G46)</f>
        <v>916</v>
      </c>
      <c r="H46" s="28">
        <f t="shared" si="1"/>
        <v>1863</v>
      </c>
      <c r="I46" s="13">
        <v>108</v>
      </c>
      <c r="J46" s="21">
        <f>SUM(本町!J46,南!J46,東!J46,北!J46,大根・鶴巻!J46,西!J46,上!J46)</f>
        <v>0</v>
      </c>
      <c r="K46" s="22">
        <f>SUM(本町!K46,南!K46,東!K46,北!K46,大根・鶴巻!K46,西!K46,上!K46)</f>
        <v>0</v>
      </c>
      <c r="L46" s="23">
        <f t="shared" si="2"/>
        <v>0</v>
      </c>
    </row>
    <row r="47" spans="5:12" ht="15" thickTop="1" thickBot="1" x14ac:dyDescent="0.2">
      <c r="E47" s="7">
        <v>59</v>
      </c>
      <c r="F47" s="18">
        <f>SUM(本町!F47,南!F47,東!F47,北!F47,大根・鶴巻!F47,西!F47,上!F47)</f>
        <v>900</v>
      </c>
      <c r="G47" s="19">
        <f>SUM(本町!G47,南!G47,東!G47,北!G47,大根・鶴巻!G47,西!G47,上!G47)</f>
        <v>891</v>
      </c>
      <c r="H47" s="28">
        <f t="shared" si="1"/>
        <v>1791</v>
      </c>
      <c r="I47" s="14" t="s">
        <v>6</v>
      </c>
      <c r="J47" s="26">
        <f>SUM(J3:J46)</f>
        <v>21653</v>
      </c>
      <c r="K47" s="29">
        <f>SUM(K3:K46)</f>
        <v>25617</v>
      </c>
      <c r="L47" s="30">
        <f>SUM(J47:K47)</f>
        <v>47270</v>
      </c>
    </row>
    <row r="48" spans="5:12" x14ac:dyDescent="0.15">
      <c r="E48" s="7">
        <v>60</v>
      </c>
      <c r="F48" s="18">
        <f>SUM(本町!F48,南!F48,東!F48,北!F48,大根・鶴巻!F48,西!F48,上!F48)</f>
        <v>975</v>
      </c>
      <c r="G48" s="19">
        <f>SUM(本町!G48,南!G48,東!G48,北!G48,大根・鶴巻!G48,西!G48,上!G48)</f>
        <v>997</v>
      </c>
      <c r="H48" s="28">
        <f t="shared" si="1"/>
        <v>1972</v>
      </c>
    </row>
    <row r="49" spans="5:12" ht="14.25" thickBot="1" x14ac:dyDescent="0.2">
      <c r="E49" s="7">
        <v>61</v>
      </c>
      <c r="F49" s="18">
        <f>SUM(本町!F49,南!F49,東!F49,北!F49,大根・鶴巻!F49,西!F49,上!F49)</f>
        <v>921</v>
      </c>
      <c r="G49" s="19">
        <f>SUM(本町!G49,南!G49,東!G49,北!G49,大根・鶴巻!G49,西!G49,上!G49)</f>
        <v>925</v>
      </c>
      <c r="H49" s="28">
        <f t="shared" si="1"/>
        <v>1846</v>
      </c>
      <c r="J49" s="6" t="s">
        <v>17</v>
      </c>
    </row>
    <row r="50" spans="5:12" x14ac:dyDescent="0.15">
      <c r="E50" s="7">
        <v>62</v>
      </c>
      <c r="F50" s="18">
        <f>SUM(本町!F50,南!F50,東!F50,北!F50,大根・鶴巻!F50,西!F50,上!F50)</f>
        <v>933</v>
      </c>
      <c r="G50" s="19">
        <f>SUM(本町!G50,南!G50,東!G50,北!G50,大根・鶴巻!G50,西!G50,上!G50)</f>
        <v>961</v>
      </c>
      <c r="H50" s="28">
        <f t="shared" si="1"/>
        <v>1894</v>
      </c>
      <c r="J50" s="4" t="s">
        <v>0</v>
      </c>
      <c r="K50" s="1" t="s">
        <v>1</v>
      </c>
      <c r="L50" s="2" t="s">
        <v>2</v>
      </c>
    </row>
    <row r="51" spans="5:12" ht="14.25" thickBot="1" x14ac:dyDescent="0.2">
      <c r="E51" s="7">
        <v>63</v>
      </c>
      <c r="F51" s="18">
        <f>SUM(本町!F51,南!F51,東!F51,北!F51,大根・鶴巻!F51,西!F51,上!F51)</f>
        <v>1016</v>
      </c>
      <c r="G51" s="19">
        <f>SUM(本町!G51,南!G51,東!G51,北!G51,大根・鶴巻!G51,西!G51,上!G51)</f>
        <v>1055</v>
      </c>
      <c r="H51" s="28">
        <f t="shared" si="1"/>
        <v>2071</v>
      </c>
      <c r="J51" s="31">
        <f>SUM(B18,F53,J47)</f>
        <v>81014</v>
      </c>
      <c r="K51" s="32">
        <f>SUM(C18,G53,K47)</f>
        <v>80367</v>
      </c>
      <c r="L51" s="33">
        <f>SUM(J51:K51)</f>
        <v>161381</v>
      </c>
    </row>
    <row r="52" spans="5:12" ht="14.25" thickBot="1" x14ac:dyDescent="0.2">
      <c r="E52" s="13">
        <v>64</v>
      </c>
      <c r="F52" s="21">
        <f>SUM(本町!F52,南!F52,東!F52,北!F52,大根・鶴巻!F52,西!F52,上!F52)</f>
        <v>1041</v>
      </c>
      <c r="G52" s="22">
        <f>SUM(本町!G52,南!G52,東!G52,北!G52,大根・鶴巻!G52,西!G52,上!G52)</f>
        <v>1074</v>
      </c>
      <c r="H52" s="23">
        <f t="shared" si="1"/>
        <v>2115</v>
      </c>
    </row>
    <row r="53" spans="5:12" ht="15" thickTop="1" thickBot="1" x14ac:dyDescent="0.2">
      <c r="E53" s="12" t="s">
        <v>6</v>
      </c>
      <c r="F53" s="26">
        <f>SUM(F3:F52)</f>
        <v>49638</v>
      </c>
      <c r="G53" s="29">
        <f>SUM(G3:G52)</f>
        <v>45580</v>
      </c>
      <c r="H53" s="30">
        <f>SUM(F53:G53)</f>
        <v>95218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1.125" style="65" customWidth="1"/>
    <col min="14" max="16384" width="9" style="65"/>
  </cols>
  <sheetData>
    <row r="1" spans="1:12" ht="14.25" thickBot="1" x14ac:dyDescent="0.2">
      <c r="A1" s="63" t="s">
        <v>11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[1]上!$C$2</f>
        <v>2</v>
      </c>
      <c r="C3" s="36">
        <f>[1]上!$D$2</f>
        <v>8</v>
      </c>
      <c r="D3" s="37">
        <f>SUM(B3:C3)</f>
        <v>10</v>
      </c>
      <c r="E3" s="75">
        <v>15</v>
      </c>
      <c r="F3" s="76">
        <f>[1]上!$C$17</f>
        <v>7</v>
      </c>
      <c r="G3" s="34">
        <f>[1]上!$D$17</f>
        <v>8</v>
      </c>
      <c r="H3" s="43">
        <f>SUM(F3:G3)</f>
        <v>15</v>
      </c>
      <c r="I3" s="77">
        <v>65</v>
      </c>
      <c r="J3" s="76">
        <f>[1]上!$K$11</f>
        <v>16</v>
      </c>
      <c r="K3" s="34">
        <f>[1]上!$L$11</f>
        <v>19</v>
      </c>
      <c r="L3" s="43">
        <f>SUM(J3:K3)</f>
        <v>35</v>
      </c>
    </row>
    <row r="4" spans="1:12" x14ac:dyDescent="0.15">
      <c r="A4" s="78">
        <v>1</v>
      </c>
      <c r="B4" s="38">
        <f>[1]上!$C$3</f>
        <v>0</v>
      </c>
      <c r="C4" s="36">
        <f>[1]上!$D$3</f>
        <v>2</v>
      </c>
      <c r="D4" s="39">
        <f t="shared" ref="D4:D17" si="0">SUM(B4:C4)</f>
        <v>2</v>
      </c>
      <c r="E4" s="78">
        <v>16</v>
      </c>
      <c r="F4" s="35">
        <f>[1]上!$C$18</f>
        <v>6</v>
      </c>
      <c r="G4" s="34">
        <f>[1]上!$D$18</f>
        <v>6</v>
      </c>
      <c r="H4" s="44">
        <f t="shared" ref="H4:H52" si="1">SUM(F4:G4)</f>
        <v>12</v>
      </c>
      <c r="I4" s="79">
        <v>66</v>
      </c>
      <c r="J4" s="35">
        <f>[1]上!$K$12</f>
        <v>23</v>
      </c>
      <c r="K4" s="34">
        <f>[1]上!$L$12</f>
        <v>21</v>
      </c>
      <c r="L4" s="44">
        <f t="shared" ref="L4:L46" si="2">SUM(J4:K4)</f>
        <v>44</v>
      </c>
    </row>
    <row r="5" spans="1:12" x14ac:dyDescent="0.15">
      <c r="A5" s="78">
        <v>2</v>
      </c>
      <c r="B5" s="38">
        <f>[1]上!$C$4</f>
        <v>4</v>
      </c>
      <c r="C5" s="36">
        <f>[1]上!$D$4</f>
        <v>2</v>
      </c>
      <c r="D5" s="39">
        <f t="shared" si="0"/>
        <v>6</v>
      </c>
      <c r="E5" s="78">
        <v>17</v>
      </c>
      <c r="F5" s="35">
        <f>[1]上!$C$19</f>
        <v>16</v>
      </c>
      <c r="G5" s="34">
        <f>[1]上!$D$19</f>
        <v>6</v>
      </c>
      <c r="H5" s="44">
        <f t="shared" si="1"/>
        <v>22</v>
      </c>
      <c r="I5" s="79">
        <v>67</v>
      </c>
      <c r="J5" s="35">
        <f>[1]上!$K$13</f>
        <v>11</v>
      </c>
      <c r="K5" s="34">
        <f>[1]上!$L$13</f>
        <v>17</v>
      </c>
      <c r="L5" s="44">
        <f t="shared" si="2"/>
        <v>28</v>
      </c>
    </row>
    <row r="6" spans="1:12" x14ac:dyDescent="0.15">
      <c r="A6" s="78">
        <v>3</v>
      </c>
      <c r="B6" s="38">
        <f>[1]上!$C$5</f>
        <v>5</v>
      </c>
      <c r="C6" s="36">
        <f>[1]上!$D$5</f>
        <v>5</v>
      </c>
      <c r="D6" s="39">
        <f t="shared" si="0"/>
        <v>10</v>
      </c>
      <c r="E6" s="78">
        <v>18</v>
      </c>
      <c r="F6" s="35">
        <f>[1]上!$C$20</f>
        <v>6</v>
      </c>
      <c r="G6" s="34">
        <f>[1]上!$D$20</f>
        <v>8</v>
      </c>
      <c r="H6" s="44">
        <f t="shared" si="1"/>
        <v>14</v>
      </c>
      <c r="I6" s="79">
        <v>68</v>
      </c>
      <c r="J6" s="35">
        <f>[1]上!$K$14</f>
        <v>24</v>
      </c>
      <c r="K6" s="34">
        <f>[1]上!$L$14</f>
        <v>23</v>
      </c>
      <c r="L6" s="44">
        <f t="shared" si="2"/>
        <v>47</v>
      </c>
    </row>
    <row r="7" spans="1:12" x14ac:dyDescent="0.15">
      <c r="A7" s="78">
        <v>4</v>
      </c>
      <c r="B7" s="38">
        <f>[1]上!$C$6</f>
        <v>4</v>
      </c>
      <c r="C7" s="36">
        <f>[1]上!$D$6</f>
        <v>3</v>
      </c>
      <c r="D7" s="39">
        <f t="shared" si="0"/>
        <v>7</v>
      </c>
      <c r="E7" s="78">
        <v>19</v>
      </c>
      <c r="F7" s="35">
        <f>[1]上!$C$21</f>
        <v>9</v>
      </c>
      <c r="G7" s="34">
        <f>[1]上!$D$21</f>
        <v>8</v>
      </c>
      <c r="H7" s="44">
        <f t="shared" si="1"/>
        <v>17</v>
      </c>
      <c r="I7" s="79">
        <v>69</v>
      </c>
      <c r="J7" s="35">
        <f>[1]上!$K$15</f>
        <v>24</v>
      </c>
      <c r="K7" s="34">
        <f>[1]上!$L$15</f>
        <v>35</v>
      </c>
      <c r="L7" s="44">
        <f t="shared" si="2"/>
        <v>59</v>
      </c>
    </row>
    <row r="8" spans="1:12" x14ac:dyDescent="0.15">
      <c r="A8" s="78">
        <v>5</v>
      </c>
      <c r="B8" s="38">
        <f>[1]上!$C$7</f>
        <v>0</v>
      </c>
      <c r="C8" s="36">
        <f>[1]上!$D$7</f>
        <v>3</v>
      </c>
      <c r="D8" s="39">
        <f t="shared" si="0"/>
        <v>3</v>
      </c>
      <c r="E8" s="78">
        <v>20</v>
      </c>
      <c r="F8" s="35">
        <f>[1]上!$C$22</f>
        <v>5</v>
      </c>
      <c r="G8" s="34">
        <f>[1]上!$D$22</f>
        <v>7</v>
      </c>
      <c r="H8" s="44">
        <f t="shared" si="1"/>
        <v>12</v>
      </c>
      <c r="I8" s="79">
        <v>70</v>
      </c>
      <c r="J8" s="35">
        <f>[1]上!$K$16</f>
        <v>37</v>
      </c>
      <c r="K8" s="34">
        <f>[1]上!$L$16</f>
        <v>36</v>
      </c>
      <c r="L8" s="44">
        <f t="shared" si="2"/>
        <v>73</v>
      </c>
    </row>
    <row r="9" spans="1:12" x14ac:dyDescent="0.15">
      <c r="A9" s="78">
        <v>6</v>
      </c>
      <c r="B9" s="38">
        <f>[1]上!$C$8</f>
        <v>6</v>
      </c>
      <c r="C9" s="36">
        <f>[1]上!$D$8</f>
        <v>7</v>
      </c>
      <c r="D9" s="39">
        <f t="shared" si="0"/>
        <v>13</v>
      </c>
      <c r="E9" s="78">
        <v>21</v>
      </c>
      <c r="F9" s="35">
        <f>[1]上!$C$23</f>
        <v>10</v>
      </c>
      <c r="G9" s="34">
        <f>[1]上!$D$23</f>
        <v>7</v>
      </c>
      <c r="H9" s="44">
        <f t="shared" si="1"/>
        <v>17</v>
      </c>
      <c r="I9" s="79">
        <v>71</v>
      </c>
      <c r="J9" s="35">
        <f>[1]上!$K$17</f>
        <v>26</v>
      </c>
      <c r="K9" s="34">
        <f>[1]上!$L$17</f>
        <v>27</v>
      </c>
      <c r="L9" s="44">
        <f t="shared" si="2"/>
        <v>53</v>
      </c>
    </row>
    <row r="10" spans="1:12" x14ac:dyDescent="0.15">
      <c r="A10" s="78">
        <v>7</v>
      </c>
      <c r="B10" s="38">
        <f>[1]上!$C$9</f>
        <v>4</v>
      </c>
      <c r="C10" s="36">
        <f>[1]上!$D$9</f>
        <v>5</v>
      </c>
      <c r="D10" s="39">
        <f t="shared" si="0"/>
        <v>9</v>
      </c>
      <c r="E10" s="78">
        <v>22</v>
      </c>
      <c r="F10" s="35">
        <f>[1]上!$C$24</f>
        <v>7</v>
      </c>
      <c r="G10" s="34">
        <f>[1]上!$D$24</f>
        <v>11</v>
      </c>
      <c r="H10" s="44">
        <f t="shared" si="1"/>
        <v>18</v>
      </c>
      <c r="I10" s="79">
        <v>72</v>
      </c>
      <c r="J10" s="35">
        <f>[1]上!$K$18</f>
        <v>28</v>
      </c>
      <c r="K10" s="34">
        <f>[1]上!$L$18</f>
        <v>20</v>
      </c>
      <c r="L10" s="44">
        <f t="shared" si="2"/>
        <v>48</v>
      </c>
    </row>
    <row r="11" spans="1:12" x14ac:dyDescent="0.15">
      <c r="A11" s="78">
        <v>8</v>
      </c>
      <c r="B11" s="38">
        <f>[1]上!$C$10</f>
        <v>2</v>
      </c>
      <c r="C11" s="36">
        <f>[1]上!$D$10</f>
        <v>2</v>
      </c>
      <c r="D11" s="39">
        <f t="shared" si="0"/>
        <v>4</v>
      </c>
      <c r="E11" s="78">
        <v>23</v>
      </c>
      <c r="F11" s="35">
        <f>[1]上!$C$25</f>
        <v>12</v>
      </c>
      <c r="G11" s="34">
        <f>[1]上!$D$25</f>
        <v>7</v>
      </c>
      <c r="H11" s="44">
        <f t="shared" si="1"/>
        <v>19</v>
      </c>
      <c r="I11" s="79">
        <v>73</v>
      </c>
      <c r="J11" s="35">
        <f>[1]上!$K$19</f>
        <v>14</v>
      </c>
      <c r="K11" s="34">
        <f>[1]上!$L$19</f>
        <v>9</v>
      </c>
      <c r="L11" s="44">
        <f t="shared" si="2"/>
        <v>23</v>
      </c>
    </row>
    <row r="12" spans="1:12" x14ac:dyDescent="0.15">
      <c r="A12" s="78">
        <v>9</v>
      </c>
      <c r="B12" s="38">
        <f>[1]上!$C$11</f>
        <v>8</v>
      </c>
      <c r="C12" s="36">
        <f>[1]上!$D$11</f>
        <v>5</v>
      </c>
      <c r="D12" s="39">
        <f t="shared" si="0"/>
        <v>13</v>
      </c>
      <c r="E12" s="78">
        <v>24</v>
      </c>
      <c r="F12" s="35">
        <f>[1]上!$C$26</f>
        <v>10</v>
      </c>
      <c r="G12" s="34">
        <f>[1]上!$D$26</f>
        <v>3</v>
      </c>
      <c r="H12" s="44">
        <f t="shared" si="1"/>
        <v>13</v>
      </c>
      <c r="I12" s="79">
        <v>74</v>
      </c>
      <c r="J12" s="35">
        <f>[1]上!$K$20</f>
        <v>18</v>
      </c>
      <c r="K12" s="34">
        <f>[1]上!$L$20</f>
        <v>16</v>
      </c>
      <c r="L12" s="44">
        <f t="shared" si="2"/>
        <v>34</v>
      </c>
    </row>
    <row r="13" spans="1:12" x14ac:dyDescent="0.15">
      <c r="A13" s="78">
        <v>10</v>
      </c>
      <c r="B13" s="38">
        <f>[1]上!$C$12</f>
        <v>13</v>
      </c>
      <c r="C13" s="36">
        <f>[1]上!$D$12</f>
        <v>2</v>
      </c>
      <c r="D13" s="39">
        <f t="shared" si="0"/>
        <v>15</v>
      </c>
      <c r="E13" s="78">
        <v>25</v>
      </c>
      <c r="F13" s="35">
        <f>[1]上!$C$27</f>
        <v>8</v>
      </c>
      <c r="G13" s="34">
        <f>[1]上!$D$27</f>
        <v>7</v>
      </c>
      <c r="H13" s="44">
        <f t="shared" si="1"/>
        <v>15</v>
      </c>
      <c r="I13" s="79">
        <v>75</v>
      </c>
      <c r="J13" s="35">
        <f>[1]上!$K$21</f>
        <v>13</v>
      </c>
      <c r="K13" s="34">
        <f>[1]上!$L$21</f>
        <v>22</v>
      </c>
      <c r="L13" s="44">
        <f t="shared" si="2"/>
        <v>35</v>
      </c>
    </row>
    <row r="14" spans="1:12" x14ac:dyDescent="0.15">
      <c r="A14" s="78">
        <v>11</v>
      </c>
      <c r="B14" s="38">
        <f>[1]上!$C$13</f>
        <v>9</v>
      </c>
      <c r="C14" s="36">
        <f>[1]上!$D$13</f>
        <v>9</v>
      </c>
      <c r="D14" s="39">
        <f t="shared" si="0"/>
        <v>18</v>
      </c>
      <c r="E14" s="78">
        <v>26</v>
      </c>
      <c r="F14" s="35">
        <f>[1]上!$C$28</f>
        <v>8</v>
      </c>
      <c r="G14" s="34">
        <f>[1]上!$D$28</f>
        <v>7</v>
      </c>
      <c r="H14" s="44">
        <f t="shared" si="1"/>
        <v>15</v>
      </c>
      <c r="I14" s="79">
        <v>76</v>
      </c>
      <c r="J14" s="35">
        <f>[1]上!$K$22</f>
        <v>23</v>
      </c>
      <c r="K14" s="34">
        <f>[1]上!$L$22</f>
        <v>17</v>
      </c>
      <c r="L14" s="44">
        <f t="shared" si="2"/>
        <v>40</v>
      </c>
    </row>
    <row r="15" spans="1:12" x14ac:dyDescent="0.15">
      <c r="A15" s="78">
        <v>12</v>
      </c>
      <c r="B15" s="38">
        <f>[1]上!$C$14</f>
        <v>9</v>
      </c>
      <c r="C15" s="36">
        <f>[1]上!$D$14</f>
        <v>3</v>
      </c>
      <c r="D15" s="39">
        <f t="shared" si="0"/>
        <v>12</v>
      </c>
      <c r="E15" s="78">
        <v>27</v>
      </c>
      <c r="F15" s="35">
        <f>[1]上!$C$29</f>
        <v>7</v>
      </c>
      <c r="G15" s="34">
        <f>[1]上!$D$29</f>
        <v>5</v>
      </c>
      <c r="H15" s="44">
        <f t="shared" si="1"/>
        <v>12</v>
      </c>
      <c r="I15" s="79">
        <v>77</v>
      </c>
      <c r="J15" s="35">
        <f>[1]上!$K$23</f>
        <v>16</v>
      </c>
      <c r="K15" s="34">
        <f>[1]上!$L$23</f>
        <v>17</v>
      </c>
      <c r="L15" s="44">
        <f t="shared" si="2"/>
        <v>33</v>
      </c>
    </row>
    <row r="16" spans="1:12" x14ac:dyDescent="0.15">
      <c r="A16" s="78">
        <v>13</v>
      </c>
      <c r="B16" s="38">
        <f>[1]上!$C$15</f>
        <v>4</v>
      </c>
      <c r="C16" s="36">
        <f>[1]上!$D$15</f>
        <v>4</v>
      </c>
      <c r="D16" s="39">
        <f t="shared" si="0"/>
        <v>8</v>
      </c>
      <c r="E16" s="78">
        <v>28</v>
      </c>
      <c r="F16" s="38">
        <f>[1]上!$G$2</f>
        <v>7</v>
      </c>
      <c r="G16" s="45">
        <f>[1]上!$H$2</f>
        <v>6</v>
      </c>
      <c r="H16" s="44">
        <f t="shared" si="1"/>
        <v>13</v>
      </c>
      <c r="I16" s="79">
        <v>78</v>
      </c>
      <c r="J16" s="35">
        <f>[1]上!$K$24</f>
        <v>17</v>
      </c>
      <c r="K16" s="34">
        <f>[1]上!$L$24</f>
        <v>14</v>
      </c>
      <c r="L16" s="44">
        <f t="shared" si="2"/>
        <v>31</v>
      </c>
    </row>
    <row r="17" spans="1:12" ht="14.25" thickBot="1" x14ac:dyDescent="0.2">
      <c r="A17" s="80">
        <v>14</v>
      </c>
      <c r="B17" s="40">
        <f>[1]上!$C$16</f>
        <v>10</v>
      </c>
      <c r="C17" s="41">
        <f>[1]上!$D$16</f>
        <v>8</v>
      </c>
      <c r="D17" s="42">
        <f t="shared" si="0"/>
        <v>18</v>
      </c>
      <c r="E17" s="78">
        <v>29</v>
      </c>
      <c r="F17" s="38">
        <f>[1]上!$G$3</f>
        <v>6</v>
      </c>
      <c r="G17" s="45">
        <f>[1]上!$H$3</f>
        <v>8</v>
      </c>
      <c r="H17" s="44">
        <f t="shared" si="1"/>
        <v>14</v>
      </c>
      <c r="I17" s="79">
        <v>79</v>
      </c>
      <c r="J17" s="35">
        <f>[1]上!$K$25</f>
        <v>15</v>
      </c>
      <c r="K17" s="34">
        <f>[1]上!$L$25</f>
        <v>14</v>
      </c>
      <c r="L17" s="44">
        <f t="shared" si="2"/>
        <v>29</v>
      </c>
    </row>
    <row r="18" spans="1:12" ht="15" thickTop="1" thickBot="1" x14ac:dyDescent="0.2">
      <c r="A18" s="81" t="s">
        <v>6</v>
      </c>
      <c r="B18" s="94">
        <f>SUM(B3:B17)</f>
        <v>80</v>
      </c>
      <c r="C18" s="83">
        <f>SUM(C3:C17)</f>
        <v>68</v>
      </c>
      <c r="D18" s="84">
        <f>SUM(B18:C18)</f>
        <v>148</v>
      </c>
      <c r="E18" s="78">
        <v>30</v>
      </c>
      <c r="F18" s="38">
        <f>[1]上!$G$4</f>
        <v>5</v>
      </c>
      <c r="G18" s="45">
        <f>[1]上!$H$4</f>
        <v>4</v>
      </c>
      <c r="H18" s="44">
        <f t="shared" si="1"/>
        <v>9</v>
      </c>
      <c r="I18" s="79">
        <v>80</v>
      </c>
      <c r="J18" s="35">
        <f>[1]上!$K$26</f>
        <v>10</v>
      </c>
      <c r="K18" s="34">
        <f>[1]上!$L$26</f>
        <v>11</v>
      </c>
      <c r="L18" s="44">
        <f t="shared" si="2"/>
        <v>21</v>
      </c>
    </row>
    <row r="19" spans="1:12" x14ac:dyDescent="0.15">
      <c r="E19" s="78">
        <v>31</v>
      </c>
      <c r="F19" s="38">
        <f>[1]上!$G$5</f>
        <v>12</v>
      </c>
      <c r="G19" s="45">
        <f>[1]上!$H$5</f>
        <v>10</v>
      </c>
      <c r="H19" s="44">
        <f t="shared" si="1"/>
        <v>22</v>
      </c>
      <c r="I19" s="79">
        <v>81</v>
      </c>
      <c r="J19" s="35">
        <f>[1]上!$K$27</f>
        <v>5</v>
      </c>
      <c r="K19" s="34">
        <f>[1]上!$L$27</f>
        <v>7</v>
      </c>
      <c r="L19" s="44">
        <f t="shared" si="2"/>
        <v>12</v>
      </c>
    </row>
    <row r="20" spans="1:12" x14ac:dyDescent="0.15">
      <c r="E20" s="78">
        <v>32</v>
      </c>
      <c r="F20" s="38">
        <f>[1]上!$G$6</f>
        <v>9</v>
      </c>
      <c r="G20" s="45">
        <f>[1]上!$H$6</f>
        <v>7</v>
      </c>
      <c r="H20" s="44">
        <f t="shared" si="1"/>
        <v>16</v>
      </c>
      <c r="I20" s="79">
        <v>82</v>
      </c>
      <c r="J20" s="35">
        <f>[1]上!$K$28</f>
        <v>9</v>
      </c>
      <c r="K20" s="34">
        <f>[1]上!$L$28</f>
        <v>14</v>
      </c>
      <c r="L20" s="44">
        <f t="shared" si="2"/>
        <v>23</v>
      </c>
    </row>
    <row r="21" spans="1:12" x14ac:dyDescent="0.15">
      <c r="E21" s="78">
        <v>33</v>
      </c>
      <c r="F21" s="38">
        <f>[1]上!$G$7</f>
        <v>12</v>
      </c>
      <c r="G21" s="45">
        <f>[1]上!$H$7</f>
        <v>9</v>
      </c>
      <c r="H21" s="44">
        <f t="shared" si="1"/>
        <v>21</v>
      </c>
      <c r="I21" s="79">
        <v>83</v>
      </c>
      <c r="J21" s="35">
        <f>[1]上!$K$29</f>
        <v>7</v>
      </c>
      <c r="K21" s="34">
        <f>[1]上!$L$29</f>
        <v>9</v>
      </c>
      <c r="L21" s="44">
        <f t="shared" si="2"/>
        <v>16</v>
      </c>
    </row>
    <row r="22" spans="1:12" x14ac:dyDescent="0.15">
      <c r="E22" s="78">
        <v>34</v>
      </c>
      <c r="F22" s="38">
        <f>[1]上!$G$8</f>
        <v>4</v>
      </c>
      <c r="G22" s="45">
        <f>[1]上!$H$8</f>
        <v>3</v>
      </c>
      <c r="H22" s="44">
        <f t="shared" si="1"/>
        <v>7</v>
      </c>
      <c r="I22" s="79">
        <v>84</v>
      </c>
      <c r="J22" s="38">
        <f>[1]上!$O$2</f>
        <v>4</v>
      </c>
      <c r="K22" s="45">
        <f>[1]上!$P$2</f>
        <v>17</v>
      </c>
      <c r="L22" s="44">
        <f t="shared" si="2"/>
        <v>21</v>
      </c>
    </row>
    <row r="23" spans="1:12" x14ac:dyDescent="0.15">
      <c r="E23" s="78">
        <v>35</v>
      </c>
      <c r="F23" s="38">
        <f>[1]上!$G$9</f>
        <v>5</v>
      </c>
      <c r="G23" s="45">
        <f>[1]上!$H$9</f>
        <v>7</v>
      </c>
      <c r="H23" s="44">
        <f t="shared" si="1"/>
        <v>12</v>
      </c>
      <c r="I23" s="79">
        <v>85</v>
      </c>
      <c r="J23" s="38">
        <f>[1]上!$O$3</f>
        <v>7</v>
      </c>
      <c r="K23" s="45">
        <f>[1]上!$P$3</f>
        <v>7</v>
      </c>
      <c r="L23" s="44">
        <f t="shared" si="2"/>
        <v>14</v>
      </c>
    </row>
    <row r="24" spans="1:12" x14ac:dyDescent="0.15">
      <c r="E24" s="78">
        <v>36</v>
      </c>
      <c r="F24" s="38">
        <f>[1]上!$G$10</f>
        <v>8</v>
      </c>
      <c r="G24" s="45">
        <f>[1]上!$H$10</f>
        <v>2</v>
      </c>
      <c r="H24" s="44">
        <f t="shared" si="1"/>
        <v>10</v>
      </c>
      <c r="I24" s="79">
        <v>86</v>
      </c>
      <c r="J24" s="38">
        <f>[1]上!$O$4</f>
        <v>5</v>
      </c>
      <c r="K24" s="45">
        <f>[1]上!$P$4</f>
        <v>12</v>
      </c>
      <c r="L24" s="44">
        <f t="shared" si="2"/>
        <v>17</v>
      </c>
    </row>
    <row r="25" spans="1:12" x14ac:dyDescent="0.15">
      <c r="E25" s="78">
        <v>37</v>
      </c>
      <c r="F25" s="38">
        <f>[1]上!$G$11</f>
        <v>4</v>
      </c>
      <c r="G25" s="45">
        <f>[1]上!$H$11</f>
        <v>6</v>
      </c>
      <c r="H25" s="44">
        <f t="shared" si="1"/>
        <v>10</v>
      </c>
      <c r="I25" s="79">
        <v>87</v>
      </c>
      <c r="J25" s="38">
        <f>[1]上!$O$5</f>
        <v>9</v>
      </c>
      <c r="K25" s="45">
        <f>[1]上!$P$5</f>
        <v>12</v>
      </c>
      <c r="L25" s="44">
        <f t="shared" si="2"/>
        <v>21</v>
      </c>
    </row>
    <row r="26" spans="1:12" x14ac:dyDescent="0.15">
      <c r="E26" s="78">
        <v>38</v>
      </c>
      <c r="F26" s="38">
        <f>[1]上!$G$12</f>
        <v>6</v>
      </c>
      <c r="G26" s="45">
        <f>[1]上!$H$12</f>
        <v>8</v>
      </c>
      <c r="H26" s="44">
        <f t="shared" si="1"/>
        <v>14</v>
      </c>
      <c r="I26" s="79">
        <v>88</v>
      </c>
      <c r="J26" s="38">
        <f>[1]上!$O$6</f>
        <v>2</v>
      </c>
      <c r="K26" s="45">
        <f>[1]上!$P$6</f>
        <v>16</v>
      </c>
      <c r="L26" s="44">
        <f t="shared" si="2"/>
        <v>18</v>
      </c>
    </row>
    <row r="27" spans="1:12" x14ac:dyDescent="0.15">
      <c r="E27" s="78">
        <v>39</v>
      </c>
      <c r="F27" s="38">
        <f>[1]上!$G$13</f>
        <v>19</v>
      </c>
      <c r="G27" s="45">
        <f>[1]上!$H$13</f>
        <v>7</v>
      </c>
      <c r="H27" s="44">
        <f t="shared" si="1"/>
        <v>26</v>
      </c>
      <c r="I27" s="79">
        <v>89</v>
      </c>
      <c r="J27" s="38">
        <f>[1]上!$O$7</f>
        <v>6</v>
      </c>
      <c r="K27" s="45">
        <f>[1]上!$P$7</f>
        <v>6</v>
      </c>
      <c r="L27" s="44">
        <f t="shared" si="2"/>
        <v>12</v>
      </c>
    </row>
    <row r="28" spans="1:12" x14ac:dyDescent="0.15">
      <c r="E28" s="78">
        <v>40</v>
      </c>
      <c r="F28" s="38">
        <f>[1]上!$G$14</f>
        <v>12</v>
      </c>
      <c r="G28" s="45">
        <f>[1]上!$H$14</f>
        <v>7</v>
      </c>
      <c r="H28" s="44">
        <f t="shared" si="1"/>
        <v>19</v>
      </c>
      <c r="I28" s="79">
        <v>90</v>
      </c>
      <c r="J28" s="38">
        <f>[1]上!$O$8</f>
        <v>4</v>
      </c>
      <c r="K28" s="45">
        <f>[1]上!$P$8</f>
        <v>11</v>
      </c>
      <c r="L28" s="44">
        <f t="shared" si="2"/>
        <v>15</v>
      </c>
    </row>
    <row r="29" spans="1:12" x14ac:dyDescent="0.15">
      <c r="E29" s="78">
        <v>41</v>
      </c>
      <c r="F29" s="38">
        <f>[1]上!$G$15</f>
        <v>12</v>
      </c>
      <c r="G29" s="45">
        <f>[1]上!$H$15</f>
        <v>9</v>
      </c>
      <c r="H29" s="44">
        <f t="shared" si="1"/>
        <v>21</v>
      </c>
      <c r="I29" s="79">
        <v>91</v>
      </c>
      <c r="J29" s="38">
        <f>[1]上!$O$9</f>
        <v>1</v>
      </c>
      <c r="K29" s="45">
        <f>[1]上!$P$9</f>
        <v>5</v>
      </c>
      <c r="L29" s="44">
        <f t="shared" si="2"/>
        <v>6</v>
      </c>
    </row>
    <row r="30" spans="1:12" x14ac:dyDescent="0.15">
      <c r="E30" s="78">
        <v>42</v>
      </c>
      <c r="F30" s="38">
        <f>[1]上!$G$16</f>
        <v>12</v>
      </c>
      <c r="G30" s="45">
        <f>[1]上!$H$16</f>
        <v>3</v>
      </c>
      <c r="H30" s="44">
        <f t="shared" si="1"/>
        <v>15</v>
      </c>
      <c r="I30" s="79">
        <v>92</v>
      </c>
      <c r="J30" s="38">
        <f>[1]上!$O$10</f>
        <v>1</v>
      </c>
      <c r="K30" s="45">
        <f>[1]上!$P$10</f>
        <v>8</v>
      </c>
      <c r="L30" s="44">
        <f t="shared" si="2"/>
        <v>9</v>
      </c>
    </row>
    <row r="31" spans="1:12" x14ac:dyDescent="0.15">
      <c r="E31" s="78">
        <v>43</v>
      </c>
      <c r="F31" s="38">
        <f>[1]上!$G$17</f>
        <v>15</v>
      </c>
      <c r="G31" s="45">
        <f>[1]上!$H$17</f>
        <v>10</v>
      </c>
      <c r="H31" s="44">
        <f t="shared" si="1"/>
        <v>25</v>
      </c>
      <c r="I31" s="79">
        <v>93</v>
      </c>
      <c r="J31" s="38">
        <f>[1]上!$O$11</f>
        <v>1</v>
      </c>
      <c r="K31" s="45">
        <f>[1]上!$P$11</f>
        <v>10</v>
      </c>
      <c r="L31" s="44">
        <f t="shared" si="2"/>
        <v>11</v>
      </c>
    </row>
    <row r="32" spans="1:12" x14ac:dyDescent="0.15">
      <c r="E32" s="78">
        <v>44</v>
      </c>
      <c r="F32" s="38">
        <f>[1]上!$G$18</f>
        <v>13</v>
      </c>
      <c r="G32" s="45">
        <f>[1]上!$H$18</f>
        <v>14</v>
      </c>
      <c r="H32" s="44">
        <f t="shared" si="1"/>
        <v>27</v>
      </c>
      <c r="I32" s="79">
        <v>94</v>
      </c>
      <c r="J32" s="38">
        <f>[1]上!$O$12</f>
        <v>2</v>
      </c>
      <c r="K32" s="45">
        <f>[1]上!$P$12</f>
        <v>7</v>
      </c>
      <c r="L32" s="44">
        <f t="shared" si="2"/>
        <v>9</v>
      </c>
    </row>
    <row r="33" spans="5:12" x14ac:dyDescent="0.15">
      <c r="E33" s="78">
        <v>45</v>
      </c>
      <c r="F33" s="38">
        <f>[1]上!$G$19</f>
        <v>6</v>
      </c>
      <c r="G33" s="45">
        <f>[1]上!$H$19</f>
        <v>13</v>
      </c>
      <c r="H33" s="44">
        <f t="shared" si="1"/>
        <v>19</v>
      </c>
      <c r="I33" s="79">
        <v>95</v>
      </c>
      <c r="J33" s="38">
        <f>[1]上!$O$13</f>
        <v>1</v>
      </c>
      <c r="K33" s="45">
        <f>[1]上!$P$13</f>
        <v>3</v>
      </c>
      <c r="L33" s="44">
        <f t="shared" si="2"/>
        <v>4</v>
      </c>
    </row>
    <row r="34" spans="5:12" x14ac:dyDescent="0.15">
      <c r="E34" s="78">
        <v>46</v>
      </c>
      <c r="F34" s="38">
        <f>[1]上!$G$20</f>
        <v>16</v>
      </c>
      <c r="G34" s="45">
        <f>[1]上!$H$20</f>
        <v>18</v>
      </c>
      <c r="H34" s="44">
        <f t="shared" si="1"/>
        <v>34</v>
      </c>
      <c r="I34" s="79">
        <v>96</v>
      </c>
      <c r="J34" s="38">
        <f>[1]上!$O$14</f>
        <v>2</v>
      </c>
      <c r="K34" s="45">
        <f>[1]上!$P$14</f>
        <v>3</v>
      </c>
      <c r="L34" s="44">
        <f t="shared" si="2"/>
        <v>5</v>
      </c>
    </row>
    <row r="35" spans="5:12" x14ac:dyDescent="0.15">
      <c r="E35" s="78">
        <v>47</v>
      </c>
      <c r="F35" s="38">
        <f>[1]上!$G$21</f>
        <v>16</v>
      </c>
      <c r="G35" s="45">
        <f>[1]上!$H$21</f>
        <v>13</v>
      </c>
      <c r="H35" s="44">
        <f t="shared" si="1"/>
        <v>29</v>
      </c>
      <c r="I35" s="79">
        <v>97</v>
      </c>
      <c r="J35" s="38">
        <f>[1]上!$O$15</f>
        <v>0</v>
      </c>
      <c r="K35" s="45">
        <f>[1]上!$P$15</f>
        <v>2</v>
      </c>
      <c r="L35" s="44">
        <f t="shared" si="2"/>
        <v>2</v>
      </c>
    </row>
    <row r="36" spans="5:12" x14ac:dyDescent="0.15">
      <c r="E36" s="78">
        <v>48</v>
      </c>
      <c r="F36" s="38">
        <f>[1]上!$G$22</f>
        <v>7</v>
      </c>
      <c r="G36" s="45">
        <f>[1]上!$H$22</f>
        <v>10</v>
      </c>
      <c r="H36" s="44">
        <f t="shared" si="1"/>
        <v>17</v>
      </c>
      <c r="I36" s="79">
        <v>98</v>
      </c>
      <c r="J36" s="38">
        <f>[1]上!$O$16</f>
        <v>0</v>
      </c>
      <c r="K36" s="45">
        <f>[1]上!$P$16</f>
        <v>1</v>
      </c>
      <c r="L36" s="44">
        <f t="shared" si="2"/>
        <v>1</v>
      </c>
    </row>
    <row r="37" spans="5:12" x14ac:dyDescent="0.15">
      <c r="E37" s="78">
        <v>49</v>
      </c>
      <c r="F37" s="38">
        <f>[1]上!$G$23</f>
        <v>14</v>
      </c>
      <c r="G37" s="45">
        <f>[1]上!$H$23</f>
        <v>15</v>
      </c>
      <c r="H37" s="44">
        <f t="shared" si="1"/>
        <v>29</v>
      </c>
      <c r="I37" s="79">
        <v>99</v>
      </c>
      <c r="J37" s="38">
        <f>[1]上!$O$17</f>
        <v>0</v>
      </c>
      <c r="K37" s="45">
        <f>[1]上!$P$17</f>
        <v>1</v>
      </c>
      <c r="L37" s="44">
        <f t="shared" si="2"/>
        <v>1</v>
      </c>
    </row>
    <row r="38" spans="5:12" x14ac:dyDescent="0.15">
      <c r="E38" s="78">
        <v>50</v>
      </c>
      <c r="F38" s="38">
        <f>[1]上!$G$24</f>
        <v>13</v>
      </c>
      <c r="G38" s="45">
        <f>[1]上!$H$24</f>
        <v>10</v>
      </c>
      <c r="H38" s="44">
        <f t="shared" si="1"/>
        <v>23</v>
      </c>
      <c r="I38" s="79">
        <v>100</v>
      </c>
      <c r="J38" s="38">
        <f>[1]上!$O$18</f>
        <v>1</v>
      </c>
      <c r="K38" s="45">
        <f>[1]上!$P$18</f>
        <v>1</v>
      </c>
      <c r="L38" s="44">
        <f t="shared" si="2"/>
        <v>2</v>
      </c>
    </row>
    <row r="39" spans="5:12" x14ac:dyDescent="0.15">
      <c r="E39" s="78">
        <v>51</v>
      </c>
      <c r="F39" s="38">
        <f>[1]上!$G$25</f>
        <v>17</v>
      </c>
      <c r="G39" s="45">
        <f>[1]上!$H$25</f>
        <v>18</v>
      </c>
      <c r="H39" s="44">
        <f t="shared" si="1"/>
        <v>35</v>
      </c>
      <c r="I39" s="79">
        <v>101</v>
      </c>
      <c r="J39" s="38">
        <f>[1]上!$O$19</f>
        <v>0</v>
      </c>
      <c r="K39" s="45">
        <f>[1]上!$P$19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[1]上!$G$26</f>
        <v>8</v>
      </c>
      <c r="G40" s="45">
        <f>[1]上!$H$26</f>
        <v>9</v>
      </c>
      <c r="H40" s="44">
        <f t="shared" si="1"/>
        <v>17</v>
      </c>
      <c r="I40" s="79">
        <v>102</v>
      </c>
      <c r="J40" s="38">
        <f>[1]上!$O$20</f>
        <v>1</v>
      </c>
      <c r="K40" s="45">
        <f>[1]上!$P$20</f>
        <v>0</v>
      </c>
      <c r="L40" s="44">
        <f t="shared" si="2"/>
        <v>1</v>
      </c>
    </row>
    <row r="41" spans="5:12" x14ac:dyDescent="0.15">
      <c r="E41" s="78">
        <v>53</v>
      </c>
      <c r="F41" s="38">
        <f>[1]上!$G$27</f>
        <v>13</v>
      </c>
      <c r="G41" s="45">
        <f>[1]上!$H$27</f>
        <v>21</v>
      </c>
      <c r="H41" s="44">
        <f t="shared" si="1"/>
        <v>34</v>
      </c>
      <c r="I41" s="79">
        <v>103</v>
      </c>
      <c r="J41" s="38">
        <f>[1]上!$O$21</f>
        <v>0</v>
      </c>
      <c r="K41" s="45">
        <f>[1]上!$P$21</f>
        <v>2</v>
      </c>
      <c r="L41" s="44">
        <f t="shared" si="2"/>
        <v>2</v>
      </c>
    </row>
    <row r="42" spans="5:12" x14ac:dyDescent="0.15">
      <c r="E42" s="78">
        <v>54</v>
      </c>
      <c r="F42" s="38">
        <f>[1]上!$G$28</f>
        <v>9</v>
      </c>
      <c r="G42" s="45">
        <f>[1]上!$H$28</f>
        <v>8</v>
      </c>
      <c r="H42" s="44">
        <f t="shared" si="1"/>
        <v>17</v>
      </c>
      <c r="I42" s="79">
        <v>104</v>
      </c>
      <c r="J42" s="38">
        <f>[1]上!$O$22</f>
        <v>1</v>
      </c>
      <c r="K42" s="45">
        <f>[1]上!$P$22</f>
        <v>0</v>
      </c>
      <c r="L42" s="44">
        <f t="shared" si="2"/>
        <v>1</v>
      </c>
    </row>
    <row r="43" spans="5:12" x14ac:dyDescent="0.15">
      <c r="E43" s="78">
        <v>55</v>
      </c>
      <c r="F43" s="38">
        <f>[1]上!$G$29</f>
        <v>15</v>
      </c>
      <c r="G43" s="45">
        <f>[1]上!$H$29</f>
        <v>16</v>
      </c>
      <c r="H43" s="44">
        <f t="shared" si="1"/>
        <v>31</v>
      </c>
      <c r="I43" s="79">
        <v>105</v>
      </c>
      <c r="J43" s="38">
        <f>[1]上!$O$23</f>
        <v>0</v>
      </c>
      <c r="K43" s="45">
        <f>[1]上!$P$23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[1]上!$K$2</f>
        <v>15</v>
      </c>
      <c r="G44" s="45">
        <f>[1]上!$L$2</f>
        <v>11</v>
      </c>
      <c r="H44" s="44">
        <f t="shared" si="1"/>
        <v>26</v>
      </c>
      <c r="I44" s="79">
        <v>106</v>
      </c>
      <c r="J44" s="38">
        <f>[1]上!$O$24</f>
        <v>0</v>
      </c>
      <c r="K44" s="45">
        <f>[1]上!$P$24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[1]上!$K$3</f>
        <v>17</v>
      </c>
      <c r="G45" s="45">
        <f>[1]上!$L$3</f>
        <v>10</v>
      </c>
      <c r="H45" s="44">
        <f t="shared" si="1"/>
        <v>27</v>
      </c>
      <c r="I45" s="79">
        <v>107</v>
      </c>
      <c r="J45" s="38">
        <f>[1]上!$O$25</f>
        <v>0</v>
      </c>
      <c r="K45" s="45">
        <f>[1]上!$P$25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[1]上!$K$4</f>
        <v>16</v>
      </c>
      <c r="G46" s="45">
        <f>[1]上!$L$4</f>
        <v>14</v>
      </c>
      <c r="H46" s="44">
        <f t="shared" si="1"/>
        <v>30</v>
      </c>
      <c r="I46" s="80">
        <v>108</v>
      </c>
      <c r="J46" s="40">
        <f>[1]上!$O$26</f>
        <v>0</v>
      </c>
      <c r="K46" s="46">
        <f>[1]上!$P$26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[1]上!$K$5</f>
        <v>14</v>
      </c>
      <c r="G47" s="45">
        <f>[1]上!$L$5</f>
        <v>15</v>
      </c>
      <c r="H47" s="44">
        <f t="shared" si="1"/>
        <v>29</v>
      </c>
      <c r="I47" s="85" t="s">
        <v>6</v>
      </c>
      <c r="J47" s="84">
        <f>SUM(J3:J46)</f>
        <v>384</v>
      </c>
      <c r="K47" s="86">
        <f>SUM(K3:K46)</f>
        <v>473</v>
      </c>
      <c r="L47" s="87">
        <f>SUM(J47:K47)</f>
        <v>857</v>
      </c>
    </row>
    <row r="48" spans="5:12" x14ac:dyDescent="0.15">
      <c r="E48" s="78">
        <v>60</v>
      </c>
      <c r="F48" s="38">
        <f>[1]上!$K$6</f>
        <v>13</v>
      </c>
      <c r="G48" s="45">
        <f>[1]上!$L$6</f>
        <v>20</v>
      </c>
      <c r="H48" s="44">
        <f t="shared" si="1"/>
        <v>33</v>
      </c>
    </row>
    <row r="49" spans="5:12" ht="14.25" thickBot="1" x14ac:dyDescent="0.2">
      <c r="E49" s="78">
        <v>61</v>
      </c>
      <c r="F49" s="38">
        <f>[1]上!$K$7</f>
        <v>12</v>
      </c>
      <c r="G49" s="45">
        <f>[1]上!$L$7</f>
        <v>15</v>
      </c>
      <c r="H49" s="44">
        <f t="shared" si="1"/>
        <v>27</v>
      </c>
      <c r="J49" s="64" t="s">
        <v>16</v>
      </c>
    </row>
    <row r="50" spans="5:12" x14ac:dyDescent="0.15">
      <c r="E50" s="78">
        <v>62</v>
      </c>
      <c r="F50" s="38">
        <f>[1]上!$K$8</f>
        <v>22</v>
      </c>
      <c r="G50" s="45">
        <f>[1]上!$L$8</f>
        <v>12</v>
      </c>
      <c r="H50" s="44">
        <f t="shared" si="1"/>
        <v>34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[1]上!$K$9</f>
        <v>20</v>
      </c>
      <c r="G51" s="45">
        <f>[1]上!$L$9</f>
        <v>14</v>
      </c>
      <c r="H51" s="44">
        <f t="shared" si="1"/>
        <v>34</v>
      </c>
      <c r="J51" s="91">
        <f>SUM(B18,F53,J47)</f>
        <v>1025</v>
      </c>
      <c r="K51" s="92">
        <f>SUM(C18,G53,K47)</f>
        <v>1030</v>
      </c>
      <c r="L51" s="93">
        <f>SUM(J51:K51)</f>
        <v>2055</v>
      </c>
    </row>
    <row r="52" spans="5:12" ht="14.25" thickBot="1" x14ac:dyDescent="0.2">
      <c r="E52" s="80">
        <v>64</v>
      </c>
      <c r="F52" s="40">
        <f>[1]上!$K$10</f>
        <v>26</v>
      </c>
      <c r="G52" s="46">
        <f>[1]上!$L$10</f>
        <v>17</v>
      </c>
      <c r="H52" s="42">
        <f t="shared" si="1"/>
        <v>43</v>
      </c>
    </row>
    <row r="53" spans="5:12" ht="15" thickTop="1" thickBot="1" x14ac:dyDescent="0.2">
      <c r="E53" s="81" t="s">
        <v>6</v>
      </c>
      <c r="F53" s="84">
        <f>SUM(F3:F52)</f>
        <v>561</v>
      </c>
      <c r="G53" s="86">
        <f>SUM(G3:G52)</f>
        <v>489</v>
      </c>
      <c r="H53" s="87">
        <f>SUM(F53:G53)</f>
        <v>1050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A16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7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[1]本町!$C$2</f>
        <v>64</v>
      </c>
      <c r="C3" s="36">
        <f>[1]本町!$D$2</f>
        <v>49</v>
      </c>
      <c r="D3" s="37">
        <f>SUM(B3:C3)</f>
        <v>113</v>
      </c>
      <c r="E3" s="75">
        <v>15</v>
      </c>
      <c r="F3" s="76">
        <f>[1]本町!$C$17</f>
        <v>70</v>
      </c>
      <c r="G3" s="34">
        <f>[1]本町!$D$17</f>
        <v>83</v>
      </c>
      <c r="H3" s="43">
        <f>SUM(F3:G3)</f>
        <v>153</v>
      </c>
      <c r="I3" s="77">
        <v>65</v>
      </c>
      <c r="J3" s="76">
        <f>[1]本町!$K$11</f>
        <v>125</v>
      </c>
      <c r="K3" s="34">
        <f>[1]本町!$L$11</f>
        <v>137</v>
      </c>
      <c r="L3" s="43">
        <f>SUM(J3:K3)</f>
        <v>262</v>
      </c>
    </row>
    <row r="4" spans="1:12" x14ac:dyDescent="0.15">
      <c r="A4" s="78">
        <v>1</v>
      </c>
      <c r="B4" s="38">
        <f>[1]本町!$C$3</f>
        <v>78</v>
      </c>
      <c r="C4" s="36">
        <f>[1]本町!$D$3</f>
        <v>59</v>
      </c>
      <c r="D4" s="39">
        <f t="shared" ref="D4:D17" si="0">SUM(B4:C4)</f>
        <v>137</v>
      </c>
      <c r="E4" s="78">
        <v>16</v>
      </c>
      <c r="F4" s="35">
        <f>[1]本町!$C$18</f>
        <v>74</v>
      </c>
      <c r="G4" s="34">
        <f>[1]本町!$D$18</f>
        <v>97</v>
      </c>
      <c r="H4" s="44">
        <f t="shared" ref="H4:H52" si="1">SUM(F4:G4)</f>
        <v>171</v>
      </c>
      <c r="I4" s="79">
        <v>66</v>
      </c>
      <c r="J4" s="35">
        <f>[1]本町!$K$12</f>
        <v>121</v>
      </c>
      <c r="K4" s="34">
        <f>[1]本町!$L$12</f>
        <v>163</v>
      </c>
      <c r="L4" s="44">
        <f t="shared" ref="L4:L46" si="2">SUM(J4:K4)</f>
        <v>284</v>
      </c>
    </row>
    <row r="5" spans="1:12" x14ac:dyDescent="0.15">
      <c r="A5" s="78">
        <v>2</v>
      </c>
      <c r="B5" s="38">
        <f>[1]本町!$C$4</f>
        <v>77</v>
      </c>
      <c r="C5" s="36">
        <f>[1]本町!$D$4</f>
        <v>70</v>
      </c>
      <c r="D5" s="39">
        <f t="shared" si="0"/>
        <v>147</v>
      </c>
      <c r="E5" s="78">
        <v>17</v>
      </c>
      <c r="F5" s="35">
        <f>[1]本町!$C$19</f>
        <v>88</v>
      </c>
      <c r="G5" s="34">
        <f>[1]本町!$D$19</f>
        <v>99</v>
      </c>
      <c r="H5" s="44">
        <f t="shared" si="1"/>
        <v>187</v>
      </c>
      <c r="I5" s="79">
        <v>67</v>
      </c>
      <c r="J5" s="35">
        <f>[1]本町!$K$13</f>
        <v>170</v>
      </c>
      <c r="K5" s="34">
        <f>[1]本町!$L$13</f>
        <v>172</v>
      </c>
      <c r="L5" s="44">
        <f t="shared" si="2"/>
        <v>342</v>
      </c>
    </row>
    <row r="6" spans="1:12" x14ac:dyDescent="0.15">
      <c r="A6" s="78">
        <v>3</v>
      </c>
      <c r="B6" s="38">
        <f>[1]本町!$C$5</f>
        <v>71</v>
      </c>
      <c r="C6" s="36">
        <f>[1]本町!$D$5</f>
        <v>77</v>
      </c>
      <c r="D6" s="39">
        <f t="shared" si="0"/>
        <v>148</v>
      </c>
      <c r="E6" s="78">
        <v>18</v>
      </c>
      <c r="F6" s="35">
        <f>[1]本町!$C$20</f>
        <v>107</v>
      </c>
      <c r="G6" s="34">
        <f>[1]本町!$D$20</f>
        <v>83</v>
      </c>
      <c r="H6" s="44">
        <f t="shared" si="1"/>
        <v>190</v>
      </c>
      <c r="I6" s="79">
        <v>68</v>
      </c>
      <c r="J6" s="35">
        <f>[1]本町!$K$14</f>
        <v>163</v>
      </c>
      <c r="K6" s="34">
        <f>[1]本町!$L$14</f>
        <v>171</v>
      </c>
      <c r="L6" s="44">
        <f t="shared" si="2"/>
        <v>334</v>
      </c>
    </row>
    <row r="7" spans="1:12" x14ac:dyDescent="0.15">
      <c r="A7" s="78">
        <v>4</v>
      </c>
      <c r="B7" s="38">
        <f>[1]本町!$C$6</f>
        <v>92</v>
      </c>
      <c r="C7" s="36">
        <f>[1]本町!$D$6</f>
        <v>78</v>
      </c>
      <c r="D7" s="39">
        <f t="shared" si="0"/>
        <v>170</v>
      </c>
      <c r="E7" s="78">
        <v>19</v>
      </c>
      <c r="F7" s="35">
        <f>[1]本町!$C$21</f>
        <v>101</v>
      </c>
      <c r="G7" s="34">
        <f>[1]本町!$D$21</f>
        <v>113</v>
      </c>
      <c r="H7" s="44">
        <f t="shared" si="1"/>
        <v>214</v>
      </c>
      <c r="I7" s="79">
        <v>69</v>
      </c>
      <c r="J7" s="35">
        <f>[1]本町!$K$15</f>
        <v>204</v>
      </c>
      <c r="K7" s="34">
        <f>[1]本町!$L$15</f>
        <v>184</v>
      </c>
      <c r="L7" s="44">
        <f t="shared" si="2"/>
        <v>388</v>
      </c>
    </row>
    <row r="8" spans="1:12" x14ac:dyDescent="0.15">
      <c r="A8" s="78">
        <v>5</v>
      </c>
      <c r="B8" s="38">
        <f>[1]本町!$C$7</f>
        <v>90</v>
      </c>
      <c r="C8" s="36">
        <f>[1]本町!$D$7</f>
        <v>71</v>
      </c>
      <c r="D8" s="39">
        <f t="shared" si="0"/>
        <v>161</v>
      </c>
      <c r="E8" s="78">
        <v>20</v>
      </c>
      <c r="F8" s="35">
        <f>[1]本町!$C$22</f>
        <v>127</v>
      </c>
      <c r="G8" s="34">
        <f>[1]本町!$D$22</f>
        <v>89</v>
      </c>
      <c r="H8" s="44">
        <f t="shared" si="1"/>
        <v>216</v>
      </c>
      <c r="I8" s="79">
        <v>70</v>
      </c>
      <c r="J8" s="35">
        <f>[1]本町!$K$16</f>
        <v>171</v>
      </c>
      <c r="K8" s="34">
        <f>[1]本町!$L$16</f>
        <v>188</v>
      </c>
      <c r="L8" s="44">
        <f t="shared" si="2"/>
        <v>359</v>
      </c>
    </row>
    <row r="9" spans="1:12" x14ac:dyDescent="0.15">
      <c r="A9" s="78">
        <v>6</v>
      </c>
      <c r="B9" s="38">
        <f>[1]本町!$C$8</f>
        <v>84</v>
      </c>
      <c r="C9" s="36">
        <f>[1]本町!$D$8</f>
        <v>98</v>
      </c>
      <c r="D9" s="39">
        <f t="shared" si="0"/>
        <v>182</v>
      </c>
      <c r="E9" s="78">
        <v>21</v>
      </c>
      <c r="F9" s="35">
        <f>[1]本町!$C$23</f>
        <v>116</v>
      </c>
      <c r="G9" s="34">
        <f>[1]本町!$D$23</f>
        <v>94</v>
      </c>
      <c r="H9" s="44">
        <f t="shared" si="1"/>
        <v>210</v>
      </c>
      <c r="I9" s="79">
        <v>71</v>
      </c>
      <c r="J9" s="35">
        <f>[1]本町!$K$17</f>
        <v>201</v>
      </c>
      <c r="K9" s="34">
        <f>[1]本町!$L$17</f>
        <v>181</v>
      </c>
      <c r="L9" s="44">
        <f t="shared" si="2"/>
        <v>382</v>
      </c>
    </row>
    <row r="10" spans="1:12" x14ac:dyDescent="0.15">
      <c r="A10" s="78">
        <v>7</v>
      </c>
      <c r="B10" s="38">
        <f>[1]本町!$C$9</f>
        <v>103</v>
      </c>
      <c r="C10" s="36">
        <f>[1]本町!$D$9</f>
        <v>89</v>
      </c>
      <c r="D10" s="39">
        <f t="shared" si="0"/>
        <v>192</v>
      </c>
      <c r="E10" s="78">
        <v>22</v>
      </c>
      <c r="F10" s="35">
        <f>[1]本町!$C$24</f>
        <v>106</v>
      </c>
      <c r="G10" s="34">
        <f>[1]本町!$D$24</f>
        <v>108</v>
      </c>
      <c r="H10" s="44">
        <f t="shared" si="1"/>
        <v>214</v>
      </c>
      <c r="I10" s="79">
        <v>72</v>
      </c>
      <c r="J10" s="35">
        <f>[1]本町!$K$18</f>
        <v>133</v>
      </c>
      <c r="K10" s="34">
        <f>[1]本町!$L$18</f>
        <v>158</v>
      </c>
      <c r="L10" s="44">
        <f t="shared" si="2"/>
        <v>291</v>
      </c>
    </row>
    <row r="11" spans="1:12" x14ac:dyDescent="0.15">
      <c r="A11" s="78">
        <v>8</v>
      </c>
      <c r="B11" s="38">
        <f>[1]本町!$C$10</f>
        <v>104</v>
      </c>
      <c r="C11" s="36">
        <f>[1]本町!$D$10</f>
        <v>77</v>
      </c>
      <c r="D11" s="39">
        <f t="shared" si="0"/>
        <v>181</v>
      </c>
      <c r="E11" s="78">
        <v>23</v>
      </c>
      <c r="F11" s="35">
        <f>[1]本町!$C$25</f>
        <v>100</v>
      </c>
      <c r="G11" s="34">
        <f>[1]本町!$D$25</f>
        <v>115</v>
      </c>
      <c r="H11" s="44">
        <f t="shared" si="1"/>
        <v>215</v>
      </c>
      <c r="I11" s="79">
        <v>73</v>
      </c>
      <c r="J11" s="35">
        <f>[1]本町!$K$19</f>
        <v>100</v>
      </c>
      <c r="K11" s="34">
        <f>[1]本町!$L$19</f>
        <v>93</v>
      </c>
      <c r="L11" s="44">
        <f t="shared" si="2"/>
        <v>193</v>
      </c>
    </row>
    <row r="12" spans="1:12" x14ac:dyDescent="0.15">
      <c r="A12" s="78">
        <v>9</v>
      </c>
      <c r="B12" s="38">
        <f>[1]本町!$C$11</f>
        <v>96</v>
      </c>
      <c r="C12" s="36">
        <f>[1]本町!$D$11</f>
        <v>96</v>
      </c>
      <c r="D12" s="39">
        <f t="shared" si="0"/>
        <v>192</v>
      </c>
      <c r="E12" s="78">
        <v>24</v>
      </c>
      <c r="F12" s="35">
        <f>[1]本町!$C$26</f>
        <v>117</v>
      </c>
      <c r="G12" s="34">
        <f>[1]本町!$D$26</f>
        <v>111</v>
      </c>
      <c r="H12" s="44">
        <f t="shared" si="1"/>
        <v>228</v>
      </c>
      <c r="I12" s="79">
        <v>74</v>
      </c>
      <c r="J12" s="35">
        <f>[1]本町!$K$20</f>
        <v>111</v>
      </c>
      <c r="K12" s="34">
        <f>[1]本町!$L$20</f>
        <v>128</v>
      </c>
      <c r="L12" s="44">
        <f t="shared" si="2"/>
        <v>239</v>
      </c>
    </row>
    <row r="13" spans="1:12" x14ac:dyDescent="0.15">
      <c r="A13" s="78">
        <v>10</v>
      </c>
      <c r="B13" s="38">
        <f>[1]本町!$C$12</f>
        <v>101</v>
      </c>
      <c r="C13" s="36">
        <f>[1]本町!$D$12</f>
        <v>96</v>
      </c>
      <c r="D13" s="39">
        <f t="shared" si="0"/>
        <v>197</v>
      </c>
      <c r="E13" s="78">
        <v>25</v>
      </c>
      <c r="F13" s="35">
        <f>[1]本町!$C$27</f>
        <v>103</v>
      </c>
      <c r="G13" s="34">
        <f>[1]本町!$D$27</f>
        <v>113</v>
      </c>
      <c r="H13" s="44">
        <f t="shared" si="1"/>
        <v>216</v>
      </c>
      <c r="I13" s="79">
        <v>75</v>
      </c>
      <c r="J13" s="35">
        <f>[1]本町!$K$21</f>
        <v>119</v>
      </c>
      <c r="K13" s="34">
        <f>[1]本町!$L$21</f>
        <v>151</v>
      </c>
      <c r="L13" s="44">
        <f t="shared" si="2"/>
        <v>270</v>
      </c>
    </row>
    <row r="14" spans="1:12" x14ac:dyDescent="0.15">
      <c r="A14" s="78">
        <v>11</v>
      </c>
      <c r="B14" s="38">
        <f>[1]本町!$C$13</f>
        <v>104</v>
      </c>
      <c r="C14" s="36">
        <f>[1]本町!$D$13</f>
        <v>98</v>
      </c>
      <c r="D14" s="39">
        <f t="shared" si="0"/>
        <v>202</v>
      </c>
      <c r="E14" s="78">
        <v>26</v>
      </c>
      <c r="F14" s="35">
        <f>[1]本町!$C$28</f>
        <v>97</v>
      </c>
      <c r="G14" s="34">
        <f>[1]本町!$D$28</f>
        <v>94</v>
      </c>
      <c r="H14" s="44">
        <f t="shared" si="1"/>
        <v>191</v>
      </c>
      <c r="I14" s="79">
        <v>76</v>
      </c>
      <c r="J14" s="35">
        <f>[1]本町!$K$22</f>
        <v>116</v>
      </c>
      <c r="K14" s="34">
        <f>[1]本町!$L$22</f>
        <v>123</v>
      </c>
      <c r="L14" s="44">
        <f t="shared" si="2"/>
        <v>239</v>
      </c>
    </row>
    <row r="15" spans="1:12" x14ac:dyDescent="0.15">
      <c r="A15" s="78">
        <v>12</v>
      </c>
      <c r="B15" s="38">
        <f>[1]本町!$C$14</f>
        <v>104</v>
      </c>
      <c r="C15" s="36">
        <f>[1]本町!$D$14</f>
        <v>81</v>
      </c>
      <c r="D15" s="39">
        <f t="shared" si="0"/>
        <v>185</v>
      </c>
      <c r="E15" s="78">
        <v>27</v>
      </c>
      <c r="F15" s="35">
        <f>[1]本町!$C$29</f>
        <v>110</v>
      </c>
      <c r="G15" s="34">
        <f>[1]本町!$D$29</f>
        <v>100</v>
      </c>
      <c r="H15" s="44">
        <f t="shared" si="1"/>
        <v>210</v>
      </c>
      <c r="I15" s="79">
        <v>77</v>
      </c>
      <c r="J15" s="35">
        <f>[1]本町!$K$23</f>
        <v>110</v>
      </c>
      <c r="K15" s="34">
        <f>[1]本町!$L$23</f>
        <v>152</v>
      </c>
      <c r="L15" s="44">
        <f t="shared" si="2"/>
        <v>262</v>
      </c>
    </row>
    <row r="16" spans="1:12" x14ac:dyDescent="0.15">
      <c r="A16" s="78">
        <v>13</v>
      </c>
      <c r="B16" s="38">
        <f>[1]本町!$C$15</f>
        <v>87</v>
      </c>
      <c r="C16" s="36">
        <f>[1]本町!$D$15</f>
        <v>92</v>
      </c>
      <c r="D16" s="39">
        <f t="shared" si="0"/>
        <v>179</v>
      </c>
      <c r="E16" s="78">
        <v>28</v>
      </c>
      <c r="F16" s="38">
        <f>[1]本町!$G$2</f>
        <v>94</v>
      </c>
      <c r="G16" s="45">
        <f>[1]本町!$H$2</f>
        <v>96</v>
      </c>
      <c r="H16" s="44">
        <f t="shared" si="1"/>
        <v>190</v>
      </c>
      <c r="I16" s="79">
        <v>78</v>
      </c>
      <c r="J16" s="35">
        <f>[1]本町!$K$24</f>
        <v>99</v>
      </c>
      <c r="K16" s="34">
        <f>[1]本町!$L$24</f>
        <v>117</v>
      </c>
      <c r="L16" s="44">
        <f t="shared" si="2"/>
        <v>216</v>
      </c>
    </row>
    <row r="17" spans="1:12" ht="14.25" thickBot="1" x14ac:dyDescent="0.2">
      <c r="A17" s="80">
        <v>14</v>
      </c>
      <c r="B17" s="38">
        <f>[1]本町!$C$16</f>
        <v>81</v>
      </c>
      <c r="C17" s="41">
        <f>[1]本町!$D$16</f>
        <v>90</v>
      </c>
      <c r="D17" s="42">
        <f t="shared" si="0"/>
        <v>171</v>
      </c>
      <c r="E17" s="78">
        <v>29</v>
      </c>
      <c r="F17" s="38">
        <f>[1]本町!$G$3</f>
        <v>126</v>
      </c>
      <c r="G17" s="45">
        <f>[1]本町!$H$3</f>
        <v>78</v>
      </c>
      <c r="H17" s="44">
        <f t="shared" si="1"/>
        <v>204</v>
      </c>
      <c r="I17" s="79">
        <v>79</v>
      </c>
      <c r="J17" s="35">
        <f>[1]本町!$K$25</f>
        <v>95</v>
      </c>
      <c r="K17" s="34">
        <f>[1]本町!$L$25</f>
        <v>116</v>
      </c>
      <c r="L17" s="44">
        <f t="shared" si="2"/>
        <v>211</v>
      </c>
    </row>
    <row r="18" spans="1:12" ht="15" thickTop="1" thickBot="1" x14ac:dyDescent="0.2">
      <c r="A18" s="81" t="s">
        <v>6</v>
      </c>
      <c r="B18" s="82">
        <f>SUM(B3:B17)</f>
        <v>1336</v>
      </c>
      <c r="C18" s="83">
        <f>SUM(C3:C17)</f>
        <v>1221</v>
      </c>
      <c r="D18" s="84">
        <f>SUM(B18:C18)</f>
        <v>2557</v>
      </c>
      <c r="E18" s="78">
        <v>30</v>
      </c>
      <c r="F18" s="38">
        <f>[1]本町!$G$4</f>
        <v>114</v>
      </c>
      <c r="G18" s="45">
        <f>[1]本町!$H$4</f>
        <v>108</v>
      </c>
      <c r="H18" s="44">
        <f t="shared" si="1"/>
        <v>222</v>
      </c>
      <c r="I18" s="79">
        <v>80</v>
      </c>
      <c r="J18" s="35">
        <f>[1]本町!$K$26</f>
        <v>86</v>
      </c>
      <c r="K18" s="34">
        <f>[1]本町!$L$26</f>
        <v>99</v>
      </c>
      <c r="L18" s="44">
        <f t="shared" si="2"/>
        <v>185</v>
      </c>
    </row>
    <row r="19" spans="1:12" x14ac:dyDescent="0.15">
      <c r="E19" s="78">
        <v>31</v>
      </c>
      <c r="F19" s="38">
        <f>[1]本町!$G$5</f>
        <v>120</v>
      </c>
      <c r="G19" s="45">
        <f>[1]本町!$H$5</f>
        <v>68</v>
      </c>
      <c r="H19" s="44">
        <f t="shared" si="1"/>
        <v>188</v>
      </c>
      <c r="I19" s="79">
        <v>81</v>
      </c>
      <c r="J19" s="35">
        <f>[1]本町!$K$27</f>
        <v>66</v>
      </c>
      <c r="K19" s="34">
        <f>[1]本町!$L$27</f>
        <v>127</v>
      </c>
      <c r="L19" s="44">
        <f t="shared" si="2"/>
        <v>193</v>
      </c>
    </row>
    <row r="20" spans="1:12" x14ac:dyDescent="0.15">
      <c r="E20" s="78">
        <v>32</v>
      </c>
      <c r="F20" s="38">
        <f>[1]本町!$G$6</f>
        <v>119</v>
      </c>
      <c r="G20" s="45">
        <f>[1]本町!$H$6</f>
        <v>83</v>
      </c>
      <c r="H20" s="44">
        <f t="shared" si="1"/>
        <v>202</v>
      </c>
      <c r="I20" s="79">
        <v>82</v>
      </c>
      <c r="J20" s="35">
        <f>[1]本町!$K$28</f>
        <v>68</v>
      </c>
      <c r="K20" s="34">
        <f>[1]本町!$L$28</f>
        <v>110</v>
      </c>
      <c r="L20" s="44">
        <f t="shared" si="2"/>
        <v>178</v>
      </c>
    </row>
    <row r="21" spans="1:12" x14ac:dyDescent="0.15">
      <c r="E21" s="78">
        <v>33</v>
      </c>
      <c r="F21" s="38">
        <f>[1]本町!$G$7</f>
        <v>121</v>
      </c>
      <c r="G21" s="45">
        <f>[1]本町!$H$7</f>
        <v>99</v>
      </c>
      <c r="H21" s="44">
        <f t="shared" si="1"/>
        <v>220</v>
      </c>
      <c r="I21" s="79">
        <v>83</v>
      </c>
      <c r="J21" s="35">
        <f>[1]本町!$K$29</f>
        <v>74</v>
      </c>
      <c r="K21" s="34">
        <f>[1]本町!$L$29</f>
        <v>109</v>
      </c>
      <c r="L21" s="44">
        <f t="shared" si="2"/>
        <v>183</v>
      </c>
    </row>
    <row r="22" spans="1:12" x14ac:dyDescent="0.15">
      <c r="E22" s="78">
        <v>34</v>
      </c>
      <c r="F22" s="38">
        <f>[1]本町!$G$8</f>
        <v>121</v>
      </c>
      <c r="G22" s="45">
        <f>[1]本町!$H$8</f>
        <v>93</v>
      </c>
      <c r="H22" s="44">
        <f t="shared" si="1"/>
        <v>214</v>
      </c>
      <c r="I22" s="79">
        <v>84</v>
      </c>
      <c r="J22" s="38">
        <f>[1]本町!$O$2</f>
        <v>62</v>
      </c>
      <c r="K22" s="45">
        <f>[1]本町!$P$2</f>
        <v>87</v>
      </c>
      <c r="L22" s="44">
        <f t="shared" si="2"/>
        <v>149</v>
      </c>
    </row>
    <row r="23" spans="1:12" x14ac:dyDescent="0.15">
      <c r="E23" s="78">
        <v>35</v>
      </c>
      <c r="F23" s="38">
        <f>[1]本町!$G$9</f>
        <v>133</v>
      </c>
      <c r="G23" s="45">
        <f>[1]本町!$H$9</f>
        <v>134</v>
      </c>
      <c r="H23" s="44">
        <f t="shared" si="1"/>
        <v>267</v>
      </c>
      <c r="I23" s="79">
        <v>85</v>
      </c>
      <c r="J23" s="38">
        <f>[1]本町!$O$3</f>
        <v>51</v>
      </c>
      <c r="K23" s="45">
        <f>[1]本町!$P$3</f>
        <v>86</v>
      </c>
      <c r="L23" s="44">
        <f t="shared" si="2"/>
        <v>137</v>
      </c>
    </row>
    <row r="24" spans="1:12" x14ac:dyDescent="0.15">
      <c r="E24" s="78">
        <v>36</v>
      </c>
      <c r="F24" s="38">
        <f>[1]本町!$G$10</f>
        <v>139</v>
      </c>
      <c r="G24" s="45">
        <f>[1]本町!$H$10</f>
        <v>132</v>
      </c>
      <c r="H24" s="44">
        <f t="shared" si="1"/>
        <v>271</v>
      </c>
      <c r="I24" s="79">
        <v>86</v>
      </c>
      <c r="J24" s="38">
        <f>[1]本町!$O$4</f>
        <v>41</v>
      </c>
      <c r="K24" s="45">
        <f>[1]本町!$P$4</f>
        <v>79</v>
      </c>
      <c r="L24" s="44">
        <f t="shared" si="2"/>
        <v>120</v>
      </c>
    </row>
    <row r="25" spans="1:12" x14ac:dyDescent="0.15">
      <c r="E25" s="78">
        <v>37</v>
      </c>
      <c r="F25" s="38">
        <f>[1]本町!$G$11</f>
        <v>133</v>
      </c>
      <c r="G25" s="45">
        <f>[1]本町!$H$11</f>
        <v>138</v>
      </c>
      <c r="H25" s="44">
        <f t="shared" si="1"/>
        <v>271</v>
      </c>
      <c r="I25" s="79">
        <v>87</v>
      </c>
      <c r="J25" s="38">
        <f>[1]本町!$O$5</f>
        <v>48</v>
      </c>
      <c r="K25" s="45">
        <f>[1]本町!$P$5</f>
        <v>65</v>
      </c>
      <c r="L25" s="44">
        <f t="shared" si="2"/>
        <v>113</v>
      </c>
    </row>
    <row r="26" spans="1:12" x14ac:dyDescent="0.15">
      <c r="E26" s="78">
        <v>38</v>
      </c>
      <c r="F26" s="38">
        <f>[1]本町!$G$12</f>
        <v>123</v>
      </c>
      <c r="G26" s="45">
        <f>[1]本町!$H$12</f>
        <v>116</v>
      </c>
      <c r="H26" s="44">
        <f t="shared" si="1"/>
        <v>239</v>
      </c>
      <c r="I26" s="79">
        <v>88</v>
      </c>
      <c r="J26" s="38">
        <f>[1]本町!$O$6</f>
        <v>38</v>
      </c>
      <c r="K26" s="45">
        <f>[1]本町!$P$6</f>
        <v>78</v>
      </c>
      <c r="L26" s="44">
        <f t="shared" si="2"/>
        <v>116</v>
      </c>
    </row>
    <row r="27" spans="1:12" x14ac:dyDescent="0.15">
      <c r="E27" s="78">
        <v>39</v>
      </c>
      <c r="F27" s="38">
        <f>[1]本町!$G$13</f>
        <v>145</v>
      </c>
      <c r="G27" s="45">
        <f>[1]本町!$H$13</f>
        <v>145</v>
      </c>
      <c r="H27" s="44">
        <f t="shared" si="1"/>
        <v>290</v>
      </c>
      <c r="I27" s="79">
        <v>89</v>
      </c>
      <c r="J27" s="38">
        <f>[1]本町!$O$7</f>
        <v>24</v>
      </c>
      <c r="K27" s="45">
        <f>[1]本町!$P$7</f>
        <v>45</v>
      </c>
      <c r="L27" s="44">
        <f t="shared" si="2"/>
        <v>69</v>
      </c>
    </row>
    <row r="28" spans="1:12" x14ac:dyDescent="0.15">
      <c r="E28" s="78">
        <v>40</v>
      </c>
      <c r="F28" s="38">
        <f>[1]本町!$G$14</f>
        <v>172</v>
      </c>
      <c r="G28" s="45">
        <f>[1]本町!$H$14</f>
        <v>116</v>
      </c>
      <c r="H28" s="44">
        <f t="shared" si="1"/>
        <v>288</v>
      </c>
      <c r="I28" s="79">
        <v>90</v>
      </c>
      <c r="J28" s="38">
        <f>[1]本町!$O$8</f>
        <v>14</v>
      </c>
      <c r="K28" s="45">
        <f>[1]本町!$P$8</f>
        <v>61</v>
      </c>
      <c r="L28" s="44">
        <f t="shared" si="2"/>
        <v>75</v>
      </c>
    </row>
    <row r="29" spans="1:12" x14ac:dyDescent="0.15">
      <c r="E29" s="78">
        <v>41</v>
      </c>
      <c r="F29" s="38">
        <f>[1]本町!$G$15</f>
        <v>168</v>
      </c>
      <c r="G29" s="45">
        <f>[1]本町!$H$15</f>
        <v>123</v>
      </c>
      <c r="H29" s="44">
        <f t="shared" si="1"/>
        <v>291</v>
      </c>
      <c r="I29" s="79">
        <v>91</v>
      </c>
      <c r="J29" s="38">
        <f>[1]本町!$O$9</f>
        <v>14</v>
      </c>
      <c r="K29" s="45">
        <f>[1]本町!$P$9</f>
        <v>39</v>
      </c>
      <c r="L29" s="44">
        <f t="shared" si="2"/>
        <v>53</v>
      </c>
    </row>
    <row r="30" spans="1:12" x14ac:dyDescent="0.15">
      <c r="E30" s="78">
        <v>42</v>
      </c>
      <c r="F30" s="38">
        <f>[1]本町!$G$16</f>
        <v>146</v>
      </c>
      <c r="G30" s="45">
        <f>[1]本町!$H$16</f>
        <v>158</v>
      </c>
      <c r="H30" s="44">
        <f t="shared" si="1"/>
        <v>304</v>
      </c>
      <c r="I30" s="79">
        <v>92</v>
      </c>
      <c r="J30" s="38">
        <f>[1]本町!$O$10</f>
        <v>16</v>
      </c>
      <c r="K30" s="45">
        <f>[1]本町!$P$10</f>
        <v>42</v>
      </c>
      <c r="L30" s="44">
        <f t="shared" si="2"/>
        <v>58</v>
      </c>
    </row>
    <row r="31" spans="1:12" x14ac:dyDescent="0.15">
      <c r="E31" s="78">
        <v>43</v>
      </c>
      <c r="F31" s="38">
        <f>[1]本町!$G$17</f>
        <v>174</v>
      </c>
      <c r="G31" s="45">
        <f>[1]本町!$H$17</f>
        <v>146</v>
      </c>
      <c r="H31" s="44">
        <f t="shared" si="1"/>
        <v>320</v>
      </c>
      <c r="I31" s="79">
        <v>93</v>
      </c>
      <c r="J31" s="38">
        <f>[1]本町!$O$11</f>
        <v>5</v>
      </c>
      <c r="K31" s="45">
        <f>[1]本町!$P$11</f>
        <v>34</v>
      </c>
      <c r="L31" s="44">
        <f t="shared" si="2"/>
        <v>39</v>
      </c>
    </row>
    <row r="32" spans="1:12" x14ac:dyDescent="0.15">
      <c r="E32" s="78">
        <v>44</v>
      </c>
      <c r="F32" s="38">
        <f>[1]本町!$G$18</f>
        <v>205</v>
      </c>
      <c r="G32" s="45">
        <f>[1]本町!$H$18</f>
        <v>178</v>
      </c>
      <c r="H32" s="44">
        <f t="shared" si="1"/>
        <v>383</v>
      </c>
      <c r="I32" s="79">
        <v>94</v>
      </c>
      <c r="J32" s="38">
        <f>[1]本町!$O$12</f>
        <v>8</v>
      </c>
      <c r="K32" s="45">
        <f>[1]本町!$P$12</f>
        <v>26</v>
      </c>
      <c r="L32" s="44">
        <f t="shared" si="2"/>
        <v>34</v>
      </c>
    </row>
    <row r="33" spans="5:12" x14ac:dyDescent="0.15">
      <c r="E33" s="78">
        <v>45</v>
      </c>
      <c r="F33" s="38">
        <f>[1]本町!$G$19</f>
        <v>187</v>
      </c>
      <c r="G33" s="45">
        <f>[1]本町!$H$19</f>
        <v>169</v>
      </c>
      <c r="H33" s="44">
        <f t="shared" si="1"/>
        <v>356</v>
      </c>
      <c r="I33" s="79">
        <v>95</v>
      </c>
      <c r="J33" s="38">
        <f>[1]本町!$O$13</f>
        <v>3</v>
      </c>
      <c r="K33" s="45">
        <f>[1]本町!$P$13</f>
        <v>28</v>
      </c>
      <c r="L33" s="44">
        <f t="shared" si="2"/>
        <v>31</v>
      </c>
    </row>
    <row r="34" spans="5:12" x14ac:dyDescent="0.15">
      <c r="E34" s="78">
        <v>46</v>
      </c>
      <c r="F34" s="38">
        <f>[1]本町!$G$20</f>
        <v>175</v>
      </c>
      <c r="G34" s="45">
        <f>[1]本町!$H$20</f>
        <v>155</v>
      </c>
      <c r="H34" s="44">
        <f t="shared" si="1"/>
        <v>330</v>
      </c>
      <c r="I34" s="79">
        <v>96</v>
      </c>
      <c r="J34" s="38">
        <f>[1]本町!$O$14</f>
        <v>4</v>
      </c>
      <c r="K34" s="45">
        <f>[1]本町!$P$14</f>
        <v>19</v>
      </c>
      <c r="L34" s="44">
        <f t="shared" si="2"/>
        <v>23</v>
      </c>
    </row>
    <row r="35" spans="5:12" x14ac:dyDescent="0.15">
      <c r="E35" s="78">
        <v>47</v>
      </c>
      <c r="F35" s="38">
        <f>[1]本町!$G$21</f>
        <v>187</v>
      </c>
      <c r="G35" s="45">
        <f>[1]本町!$H$21</f>
        <v>152</v>
      </c>
      <c r="H35" s="44">
        <f t="shared" si="1"/>
        <v>339</v>
      </c>
      <c r="I35" s="79">
        <v>97</v>
      </c>
      <c r="J35" s="38">
        <f>[1]本町!$O$15</f>
        <v>1</v>
      </c>
      <c r="K35" s="45">
        <f>[1]本町!$P$15</f>
        <v>11</v>
      </c>
      <c r="L35" s="44">
        <f t="shared" si="2"/>
        <v>12</v>
      </c>
    </row>
    <row r="36" spans="5:12" x14ac:dyDescent="0.15">
      <c r="E36" s="78">
        <v>48</v>
      </c>
      <c r="F36" s="38">
        <f>[1]本町!$G$22</f>
        <v>191</v>
      </c>
      <c r="G36" s="45">
        <f>[1]本町!$H$22</f>
        <v>145</v>
      </c>
      <c r="H36" s="44">
        <f t="shared" si="1"/>
        <v>336</v>
      </c>
      <c r="I36" s="79">
        <v>98</v>
      </c>
      <c r="J36" s="38">
        <f>[1]本町!$O$16</f>
        <v>2</v>
      </c>
      <c r="K36" s="45">
        <f>[1]本町!$P$16</f>
        <v>3</v>
      </c>
      <c r="L36" s="44">
        <f t="shared" si="2"/>
        <v>5</v>
      </c>
    </row>
    <row r="37" spans="5:12" x14ac:dyDescent="0.15">
      <c r="E37" s="78">
        <v>49</v>
      </c>
      <c r="F37" s="38">
        <f>[1]本町!$G$23</f>
        <v>175</v>
      </c>
      <c r="G37" s="45">
        <f>[1]本町!$H$23</f>
        <v>145</v>
      </c>
      <c r="H37" s="44">
        <f t="shared" si="1"/>
        <v>320</v>
      </c>
      <c r="I37" s="79">
        <v>99</v>
      </c>
      <c r="J37" s="38">
        <f>[1]本町!$O$17</f>
        <v>0</v>
      </c>
      <c r="K37" s="45">
        <f>[1]本町!$P$17</f>
        <v>8</v>
      </c>
      <c r="L37" s="44">
        <f t="shared" si="2"/>
        <v>8</v>
      </c>
    </row>
    <row r="38" spans="5:12" x14ac:dyDescent="0.15">
      <c r="E38" s="78">
        <v>50</v>
      </c>
      <c r="F38" s="38">
        <f>[1]本町!$G$24</f>
        <v>172</v>
      </c>
      <c r="G38" s="45">
        <f>[1]本町!$H$24</f>
        <v>172</v>
      </c>
      <c r="H38" s="44">
        <f t="shared" si="1"/>
        <v>344</v>
      </c>
      <c r="I38" s="79">
        <v>100</v>
      </c>
      <c r="J38" s="38">
        <f>[1]本町!$O$18</f>
        <v>0</v>
      </c>
      <c r="K38" s="45">
        <f>[1]本町!$P$18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[1]本町!$G$25</f>
        <v>183</v>
      </c>
      <c r="G39" s="45">
        <f>[1]本町!$H$25</f>
        <v>133</v>
      </c>
      <c r="H39" s="44">
        <f t="shared" si="1"/>
        <v>316</v>
      </c>
      <c r="I39" s="79">
        <v>101</v>
      </c>
      <c r="J39" s="38">
        <f>[1]本町!$O$19</f>
        <v>0</v>
      </c>
      <c r="K39" s="45">
        <f>[1]本町!$P$19</f>
        <v>5</v>
      </c>
      <c r="L39" s="44">
        <f t="shared" si="2"/>
        <v>5</v>
      </c>
    </row>
    <row r="40" spans="5:12" x14ac:dyDescent="0.15">
      <c r="E40" s="78">
        <v>52</v>
      </c>
      <c r="F40" s="38">
        <f>[1]本町!$G$26</f>
        <v>169</v>
      </c>
      <c r="G40" s="45">
        <f>[1]本町!$H$26</f>
        <v>120</v>
      </c>
      <c r="H40" s="44">
        <f t="shared" si="1"/>
        <v>289</v>
      </c>
      <c r="I40" s="79">
        <v>102</v>
      </c>
      <c r="J40" s="38">
        <f>[1]本町!$O$20</f>
        <v>0</v>
      </c>
      <c r="K40" s="45">
        <f>[1]本町!$P$20</f>
        <v>1</v>
      </c>
      <c r="L40" s="44">
        <f t="shared" si="2"/>
        <v>1</v>
      </c>
    </row>
    <row r="41" spans="5:12" x14ac:dyDescent="0.15">
      <c r="E41" s="78">
        <v>53</v>
      </c>
      <c r="F41" s="38">
        <f>[1]本町!$G$27</f>
        <v>164</v>
      </c>
      <c r="G41" s="45">
        <f>[1]本町!$H$27</f>
        <v>144</v>
      </c>
      <c r="H41" s="44">
        <f t="shared" si="1"/>
        <v>308</v>
      </c>
      <c r="I41" s="79">
        <v>103</v>
      </c>
      <c r="J41" s="38">
        <f>[1]本町!$O$21</f>
        <v>0</v>
      </c>
      <c r="K41" s="45">
        <f>[1]本町!$P$21</f>
        <v>4</v>
      </c>
      <c r="L41" s="44">
        <f t="shared" si="2"/>
        <v>4</v>
      </c>
    </row>
    <row r="42" spans="5:12" x14ac:dyDescent="0.15">
      <c r="E42" s="78">
        <v>54</v>
      </c>
      <c r="F42" s="38">
        <f>[1]本町!$G$28</f>
        <v>154</v>
      </c>
      <c r="G42" s="45">
        <f>[1]本町!$H$28</f>
        <v>149</v>
      </c>
      <c r="H42" s="44">
        <f t="shared" si="1"/>
        <v>303</v>
      </c>
      <c r="I42" s="79">
        <v>104</v>
      </c>
      <c r="J42" s="38">
        <f>[1]本町!$O$22</f>
        <v>0</v>
      </c>
      <c r="K42" s="45">
        <f>[1]本町!$P$22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[1]本町!$G$29</f>
        <v>168</v>
      </c>
      <c r="G43" s="45">
        <f>[1]本町!$H$29</f>
        <v>131</v>
      </c>
      <c r="H43" s="44">
        <f t="shared" si="1"/>
        <v>299</v>
      </c>
      <c r="I43" s="79">
        <v>105</v>
      </c>
      <c r="J43" s="38">
        <f>[1]本町!$O$23</f>
        <v>0</v>
      </c>
      <c r="K43" s="45">
        <f>[1]本町!$P$23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[1]本町!$K$2</f>
        <v>127</v>
      </c>
      <c r="G44" s="45">
        <f>[1]本町!$L$2</f>
        <v>125</v>
      </c>
      <c r="H44" s="44">
        <f t="shared" si="1"/>
        <v>252</v>
      </c>
      <c r="I44" s="79">
        <v>106</v>
      </c>
      <c r="J44" s="38">
        <f>[1]本町!$O$24</f>
        <v>0</v>
      </c>
      <c r="K44" s="45">
        <f>[1]本町!$P$24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[1]本町!$K$3</f>
        <v>132</v>
      </c>
      <c r="G45" s="45">
        <f>[1]本町!$L$3</f>
        <v>124</v>
      </c>
      <c r="H45" s="44">
        <f t="shared" si="1"/>
        <v>256</v>
      </c>
      <c r="I45" s="79">
        <v>107</v>
      </c>
      <c r="J45" s="38">
        <f>[1]本町!$O$25</f>
        <v>0</v>
      </c>
      <c r="K45" s="45">
        <f>[1]本町!$P$25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[1]本町!$K$4</f>
        <v>127</v>
      </c>
      <c r="G46" s="45">
        <f>[1]本町!$L$4</f>
        <v>141</v>
      </c>
      <c r="H46" s="44">
        <f t="shared" si="1"/>
        <v>268</v>
      </c>
      <c r="I46" s="80">
        <v>108</v>
      </c>
      <c r="J46" s="40">
        <f>[1]本町!$O$26</f>
        <v>0</v>
      </c>
      <c r="K46" s="46">
        <f>[1]本町!$P$26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[1]本町!$K$5</f>
        <v>130</v>
      </c>
      <c r="G47" s="45">
        <f>[1]本町!$L$5</f>
        <v>127</v>
      </c>
      <c r="H47" s="44">
        <f t="shared" si="1"/>
        <v>257</v>
      </c>
      <c r="I47" s="85" t="s">
        <v>6</v>
      </c>
      <c r="J47" s="84">
        <f>SUM(J3:J46)</f>
        <v>2663</v>
      </c>
      <c r="K47" s="86">
        <f>SUM(K3:K46)</f>
        <v>3401</v>
      </c>
      <c r="L47" s="87">
        <f>SUM(J47:K47)</f>
        <v>6064</v>
      </c>
    </row>
    <row r="48" spans="5:12" x14ac:dyDescent="0.15">
      <c r="E48" s="78">
        <v>60</v>
      </c>
      <c r="F48" s="38">
        <f>[1]本町!$K$6</f>
        <v>142</v>
      </c>
      <c r="G48" s="45">
        <f>[1]本町!$L$6</f>
        <v>117</v>
      </c>
      <c r="H48" s="44">
        <f t="shared" si="1"/>
        <v>259</v>
      </c>
    </row>
    <row r="49" spans="5:12" ht="14.25" thickBot="1" x14ac:dyDescent="0.2">
      <c r="E49" s="78">
        <v>61</v>
      </c>
      <c r="F49" s="38">
        <f>[1]本町!$K$7</f>
        <v>122</v>
      </c>
      <c r="G49" s="45">
        <f>[1]本町!$L$7</f>
        <v>144</v>
      </c>
      <c r="H49" s="44">
        <f t="shared" si="1"/>
        <v>266</v>
      </c>
      <c r="J49" s="64" t="s">
        <v>18</v>
      </c>
    </row>
    <row r="50" spans="5:12" x14ac:dyDescent="0.15">
      <c r="E50" s="78">
        <v>62</v>
      </c>
      <c r="F50" s="38">
        <f>[1]本町!$K$8</f>
        <v>132</v>
      </c>
      <c r="G50" s="45">
        <f>[1]本町!$L$8</f>
        <v>119</v>
      </c>
      <c r="H50" s="44">
        <f t="shared" si="1"/>
        <v>251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[1]本町!$K$9</f>
        <v>139</v>
      </c>
      <c r="G51" s="45">
        <f>[1]本町!$L$9</f>
        <v>137</v>
      </c>
      <c r="H51" s="44">
        <f t="shared" si="1"/>
        <v>276</v>
      </c>
      <c r="J51" s="91">
        <f>SUM(B18,F53,J47)</f>
        <v>10790</v>
      </c>
      <c r="K51" s="92">
        <f>SUM(C18,G53,K47)</f>
        <v>10720</v>
      </c>
      <c r="L51" s="93">
        <f>SUM(J51:K51)</f>
        <v>21510</v>
      </c>
    </row>
    <row r="52" spans="5:12" ht="14.25" thickBot="1" x14ac:dyDescent="0.2">
      <c r="E52" s="80">
        <v>64</v>
      </c>
      <c r="F52" s="40">
        <f>[1]本町!$K$10</f>
        <v>146</v>
      </c>
      <c r="G52" s="46">
        <f>[1]本町!$L$10</f>
        <v>139</v>
      </c>
      <c r="H52" s="42">
        <f t="shared" si="1"/>
        <v>285</v>
      </c>
    </row>
    <row r="53" spans="5:12" ht="15" thickTop="1" thickBot="1" x14ac:dyDescent="0.2">
      <c r="E53" s="81" t="s">
        <v>6</v>
      </c>
      <c r="F53" s="84">
        <f>SUM(F3:F52)</f>
        <v>6791</v>
      </c>
      <c r="G53" s="86">
        <f>SUM(G3:G52)</f>
        <v>6098</v>
      </c>
      <c r="H53" s="87">
        <f>SUM(F53:G53)</f>
        <v>12889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75" style="65" customWidth="1"/>
    <col min="14" max="16384" width="9" style="65"/>
  </cols>
  <sheetData>
    <row r="1" spans="1:12" ht="14.25" thickBot="1" x14ac:dyDescent="0.2">
      <c r="A1" s="63" t="s">
        <v>8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[1]南!$C$2</f>
        <v>134</v>
      </c>
      <c r="C3" s="36">
        <f>[1]南!$D$2</f>
        <v>96</v>
      </c>
      <c r="D3" s="37">
        <f>SUM(B3:C3)</f>
        <v>230</v>
      </c>
      <c r="E3" s="75">
        <v>15</v>
      </c>
      <c r="F3" s="76">
        <f>[1]南!$C$17</f>
        <v>156</v>
      </c>
      <c r="G3" s="34">
        <f>[1]南!$D$17</f>
        <v>168</v>
      </c>
      <c r="H3" s="43">
        <f>SUM(F3:G3)</f>
        <v>324</v>
      </c>
      <c r="I3" s="77">
        <v>65</v>
      </c>
      <c r="J3" s="76">
        <f>[1]南!$K$11</f>
        <v>196</v>
      </c>
      <c r="K3" s="34">
        <f>[1]南!$L$11</f>
        <v>207</v>
      </c>
      <c r="L3" s="43">
        <f>SUM(J3:K3)</f>
        <v>403</v>
      </c>
    </row>
    <row r="4" spans="1:12" x14ac:dyDescent="0.15">
      <c r="A4" s="78">
        <v>1</v>
      </c>
      <c r="B4" s="38">
        <f>[1]南!$C$3</f>
        <v>137</v>
      </c>
      <c r="C4" s="36">
        <f>[1]南!$D$3</f>
        <v>119</v>
      </c>
      <c r="D4" s="39">
        <f t="shared" ref="D4:D17" si="0">SUM(B4:C4)</f>
        <v>256</v>
      </c>
      <c r="E4" s="78">
        <v>16</v>
      </c>
      <c r="F4" s="35">
        <f>[1]南!$C$18</f>
        <v>167</v>
      </c>
      <c r="G4" s="34">
        <f>[1]南!$D$18</f>
        <v>157</v>
      </c>
      <c r="H4" s="44">
        <f t="shared" ref="H4:H52" si="1">SUM(F4:G4)</f>
        <v>324</v>
      </c>
      <c r="I4" s="79">
        <v>66</v>
      </c>
      <c r="J4" s="35">
        <f>[1]南!$K$12</f>
        <v>235</v>
      </c>
      <c r="K4" s="34">
        <f>[1]南!$L$12</f>
        <v>222</v>
      </c>
      <c r="L4" s="44">
        <f t="shared" ref="L4:L46" si="2">SUM(J4:K4)</f>
        <v>457</v>
      </c>
    </row>
    <row r="5" spans="1:12" x14ac:dyDescent="0.15">
      <c r="A5" s="78">
        <v>2</v>
      </c>
      <c r="B5" s="38">
        <f>[1]南!$C$4</f>
        <v>140</v>
      </c>
      <c r="C5" s="36">
        <f>[1]南!$D$4</f>
        <v>102</v>
      </c>
      <c r="D5" s="39">
        <f t="shared" si="0"/>
        <v>242</v>
      </c>
      <c r="E5" s="78">
        <v>17</v>
      </c>
      <c r="F5" s="35">
        <f>[1]南!$C$19</f>
        <v>142</v>
      </c>
      <c r="G5" s="34">
        <f>[1]南!$D$19</f>
        <v>169</v>
      </c>
      <c r="H5" s="44">
        <f t="shared" si="1"/>
        <v>311</v>
      </c>
      <c r="I5" s="79">
        <v>67</v>
      </c>
      <c r="J5" s="35">
        <f>[1]南!$K$13</f>
        <v>245</v>
      </c>
      <c r="K5" s="34">
        <f>[1]南!$L$13</f>
        <v>245</v>
      </c>
      <c r="L5" s="44">
        <f t="shared" si="2"/>
        <v>490</v>
      </c>
    </row>
    <row r="6" spans="1:12" x14ac:dyDescent="0.15">
      <c r="A6" s="78">
        <v>3</v>
      </c>
      <c r="B6" s="38">
        <f>[1]南!$C$5</f>
        <v>139</v>
      </c>
      <c r="C6" s="36">
        <f>[1]南!$D$5</f>
        <v>147</v>
      </c>
      <c r="D6" s="39">
        <f t="shared" si="0"/>
        <v>286</v>
      </c>
      <c r="E6" s="78">
        <v>18</v>
      </c>
      <c r="F6" s="35">
        <f>[1]南!$C$20</f>
        <v>155</v>
      </c>
      <c r="G6" s="34">
        <f>[1]南!$D$20</f>
        <v>163</v>
      </c>
      <c r="H6" s="44">
        <f t="shared" si="1"/>
        <v>318</v>
      </c>
      <c r="I6" s="79">
        <v>68</v>
      </c>
      <c r="J6" s="35">
        <f>[1]南!$K$14</f>
        <v>259</v>
      </c>
      <c r="K6" s="34">
        <f>[1]南!$L$14</f>
        <v>257</v>
      </c>
      <c r="L6" s="44">
        <f t="shared" si="2"/>
        <v>516</v>
      </c>
    </row>
    <row r="7" spans="1:12" x14ac:dyDescent="0.15">
      <c r="A7" s="78">
        <v>4</v>
      </c>
      <c r="B7" s="38">
        <f>[1]南!$C$6</f>
        <v>145</v>
      </c>
      <c r="C7" s="36">
        <f>[1]南!$D$6</f>
        <v>133</v>
      </c>
      <c r="D7" s="39">
        <f t="shared" si="0"/>
        <v>278</v>
      </c>
      <c r="E7" s="78">
        <v>19</v>
      </c>
      <c r="F7" s="35">
        <f>[1]南!$C$21</f>
        <v>166</v>
      </c>
      <c r="G7" s="34">
        <f>[1]南!$D$21</f>
        <v>164</v>
      </c>
      <c r="H7" s="44">
        <f t="shared" si="1"/>
        <v>330</v>
      </c>
      <c r="I7" s="79">
        <v>69</v>
      </c>
      <c r="J7" s="35">
        <f>[1]南!$K$15</f>
        <v>283</v>
      </c>
      <c r="K7" s="34">
        <f>[1]南!$L$15</f>
        <v>327</v>
      </c>
      <c r="L7" s="44">
        <f t="shared" si="2"/>
        <v>610</v>
      </c>
    </row>
    <row r="8" spans="1:12" x14ac:dyDescent="0.15">
      <c r="A8" s="78">
        <v>5</v>
      </c>
      <c r="B8" s="38">
        <f>[1]南!$C$7</f>
        <v>156</v>
      </c>
      <c r="C8" s="36">
        <f>[1]南!$D$7</f>
        <v>144</v>
      </c>
      <c r="D8" s="39">
        <f t="shared" si="0"/>
        <v>300</v>
      </c>
      <c r="E8" s="78">
        <v>20</v>
      </c>
      <c r="F8" s="35">
        <f>[1]南!$C$22</f>
        <v>194</v>
      </c>
      <c r="G8" s="34">
        <f>[1]南!$D$22</f>
        <v>147</v>
      </c>
      <c r="H8" s="44">
        <f t="shared" si="1"/>
        <v>341</v>
      </c>
      <c r="I8" s="79">
        <v>70</v>
      </c>
      <c r="J8" s="35">
        <f>[1]南!$K$16</f>
        <v>268</v>
      </c>
      <c r="K8" s="34">
        <f>[1]南!$L$16</f>
        <v>275</v>
      </c>
      <c r="L8" s="44">
        <f t="shared" si="2"/>
        <v>543</v>
      </c>
    </row>
    <row r="9" spans="1:12" x14ac:dyDescent="0.15">
      <c r="A9" s="78">
        <v>6</v>
      </c>
      <c r="B9" s="38">
        <f>[1]南!$C$8</f>
        <v>158</v>
      </c>
      <c r="C9" s="36">
        <f>[1]南!$D$8</f>
        <v>146</v>
      </c>
      <c r="D9" s="39">
        <f t="shared" si="0"/>
        <v>304</v>
      </c>
      <c r="E9" s="78">
        <v>21</v>
      </c>
      <c r="F9" s="35">
        <f>[1]南!$C$23</f>
        <v>156</v>
      </c>
      <c r="G9" s="34">
        <f>[1]南!$D$23</f>
        <v>159</v>
      </c>
      <c r="H9" s="44">
        <f t="shared" si="1"/>
        <v>315</v>
      </c>
      <c r="I9" s="79">
        <v>71</v>
      </c>
      <c r="J9" s="35">
        <f>[1]南!$K$17</f>
        <v>254</v>
      </c>
      <c r="K9" s="34">
        <f>[1]南!$L$17</f>
        <v>275</v>
      </c>
      <c r="L9" s="44">
        <f t="shared" si="2"/>
        <v>529</v>
      </c>
    </row>
    <row r="10" spans="1:12" x14ac:dyDescent="0.15">
      <c r="A10" s="78">
        <v>7</v>
      </c>
      <c r="B10" s="38">
        <f>[1]南!$C$9</f>
        <v>167</v>
      </c>
      <c r="C10" s="36">
        <f>[1]南!$D$9</f>
        <v>151</v>
      </c>
      <c r="D10" s="39">
        <f t="shared" si="0"/>
        <v>318</v>
      </c>
      <c r="E10" s="78">
        <v>22</v>
      </c>
      <c r="F10" s="35">
        <f>[1]南!$C$24</f>
        <v>177</v>
      </c>
      <c r="G10" s="34">
        <f>[1]南!$D$24</f>
        <v>164</v>
      </c>
      <c r="H10" s="44">
        <f t="shared" si="1"/>
        <v>341</v>
      </c>
      <c r="I10" s="79">
        <v>72</v>
      </c>
      <c r="J10" s="35">
        <f>[1]南!$K$18</f>
        <v>190</v>
      </c>
      <c r="K10" s="34">
        <f>[1]南!$L$18</f>
        <v>204</v>
      </c>
      <c r="L10" s="44">
        <f t="shared" si="2"/>
        <v>394</v>
      </c>
    </row>
    <row r="11" spans="1:12" x14ac:dyDescent="0.15">
      <c r="A11" s="78">
        <v>8</v>
      </c>
      <c r="B11" s="38">
        <f>[1]南!$C$10</f>
        <v>173</v>
      </c>
      <c r="C11" s="36">
        <f>[1]南!$D$10</f>
        <v>175</v>
      </c>
      <c r="D11" s="39">
        <f t="shared" si="0"/>
        <v>348</v>
      </c>
      <c r="E11" s="78">
        <v>23</v>
      </c>
      <c r="F11" s="35">
        <f>[1]南!$C$25</f>
        <v>153</v>
      </c>
      <c r="G11" s="34">
        <f>[1]南!$D$25</f>
        <v>133</v>
      </c>
      <c r="H11" s="44">
        <f t="shared" si="1"/>
        <v>286</v>
      </c>
      <c r="I11" s="79">
        <v>73</v>
      </c>
      <c r="J11" s="35">
        <f>[1]南!$K$19</f>
        <v>161</v>
      </c>
      <c r="K11" s="34">
        <f>[1]南!$L$19</f>
        <v>139</v>
      </c>
      <c r="L11" s="44">
        <f t="shared" si="2"/>
        <v>300</v>
      </c>
    </row>
    <row r="12" spans="1:12" x14ac:dyDescent="0.15">
      <c r="A12" s="78">
        <v>9</v>
      </c>
      <c r="B12" s="38">
        <f>[1]南!$C$11</f>
        <v>159</v>
      </c>
      <c r="C12" s="36">
        <f>[1]南!$D$11</f>
        <v>167</v>
      </c>
      <c r="D12" s="39">
        <f t="shared" si="0"/>
        <v>326</v>
      </c>
      <c r="E12" s="78">
        <v>24</v>
      </c>
      <c r="F12" s="35">
        <f>[1]南!$C$26</f>
        <v>147</v>
      </c>
      <c r="G12" s="34">
        <f>[1]南!$D$26</f>
        <v>145</v>
      </c>
      <c r="H12" s="44">
        <f t="shared" si="1"/>
        <v>292</v>
      </c>
      <c r="I12" s="79">
        <v>74</v>
      </c>
      <c r="J12" s="35">
        <f>[1]南!$K$20</f>
        <v>173</v>
      </c>
      <c r="K12" s="34">
        <f>[1]南!$L$20</f>
        <v>194</v>
      </c>
      <c r="L12" s="44">
        <f t="shared" si="2"/>
        <v>367</v>
      </c>
    </row>
    <row r="13" spans="1:12" x14ac:dyDescent="0.15">
      <c r="A13" s="78">
        <v>10</v>
      </c>
      <c r="B13" s="38">
        <f>[1]南!$C$12</f>
        <v>182</v>
      </c>
      <c r="C13" s="36">
        <f>[1]南!$D$12</f>
        <v>181</v>
      </c>
      <c r="D13" s="39">
        <f t="shared" si="0"/>
        <v>363</v>
      </c>
      <c r="E13" s="78">
        <v>25</v>
      </c>
      <c r="F13" s="35">
        <f>[1]南!$C$27</f>
        <v>163</v>
      </c>
      <c r="G13" s="34">
        <f>[1]南!$D$27</f>
        <v>163</v>
      </c>
      <c r="H13" s="44">
        <f t="shared" si="1"/>
        <v>326</v>
      </c>
      <c r="I13" s="79">
        <v>75</v>
      </c>
      <c r="J13" s="35">
        <f>[1]南!$K$21</f>
        <v>189</v>
      </c>
      <c r="K13" s="34">
        <f>[1]南!$L$21</f>
        <v>215</v>
      </c>
      <c r="L13" s="44">
        <f t="shared" si="2"/>
        <v>404</v>
      </c>
    </row>
    <row r="14" spans="1:12" x14ac:dyDescent="0.15">
      <c r="A14" s="78">
        <v>11</v>
      </c>
      <c r="B14" s="38">
        <f>[1]南!$C$13</f>
        <v>158</v>
      </c>
      <c r="C14" s="36">
        <f>[1]南!$D$13</f>
        <v>188</v>
      </c>
      <c r="D14" s="39">
        <f t="shared" si="0"/>
        <v>346</v>
      </c>
      <c r="E14" s="78">
        <v>26</v>
      </c>
      <c r="F14" s="35">
        <f>[1]南!$C$28</f>
        <v>140</v>
      </c>
      <c r="G14" s="34">
        <f>[1]南!$D$28</f>
        <v>139</v>
      </c>
      <c r="H14" s="44">
        <f t="shared" si="1"/>
        <v>279</v>
      </c>
      <c r="I14" s="79">
        <v>76</v>
      </c>
      <c r="J14" s="35">
        <f>[1]南!$K$22</f>
        <v>166</v>
      </c>
      <c r="K14" s="34">
        <f>[1]南!$L$22</f>
        <v>155</v>
      </c>
      <c r="L14" s="44">
        <f t="shared" si="2"/>
        <v>321</v>
      </c>
    </row>
    <row r="15" spans="1:12" x14ac:dyDescent="0.15">
      <c r="A15" s="78">
        <v>12</v>
      </c>
      <c r="B15" s="38">
        <f>[1]南!$C$14</f>
        <v>173</v>
      </c>
      <c r="C15" s="36">
        <f>[1]南!$D$14</f>
        <v>173</v>
      </c>
      <c r="D15" s="39">
        <f t="shared" si="0"/>
        <v>346</v>
      </c>
      <c r="E15" s="78">
        <v>27</v>
      </c>
      <c r="F15" s="35">
        <f>[1]南!$C$29</f>
        <v>141</v>
      </c>
      <c r="G15" s="34">
        <f>[1]南!$D$29</f>
        <v>154</v>
      </c>
      <c r="H15" s="44">
        <f t="shared" si="1"/>
        <v>295</v>
      </c>
      <c r="I15" s="79">
        <v>77</v>
      </c>
      <c r="J15" s="35">
        <f>[1]南!$K$23</f>
        <v>156</v>
      </c>
      <c r="K15" s="34">
        <f>[1]南!$L$23</f>
        <v>184</v>
      </c>
      <c r="L15" s="44">
        <f t="shared" si="2"/>
        <v>340</v>
      </c>
    </row>
    <row r="16" spans="1:12" x14ac:dyDescent="0.15">
      <c r="A16" s="78">
        <v>13</v>
      </c>
      <c r="B16" s="38">
        <f>[1]南!$C$15</f>
        <v>155</v>
      </c>
      <c r="C16" s="36">
        <f>[1]南!$D$15</f>
        <v>154</v>
      </c>
      <c r="D16" s="39">
        <f t="shared" si="0"/>
        <v>309</v>
      </c>
      <c r="E16" s="78">
        <v>28</v>
      </c>
      <c r="F16" s="38">
        <f>[1]南!$G$2</f>
        <v>138</v>
      </c>
      <c r="G16" s="45">
        <f>[1]南!$H$2</f>
        <v>130</v>
      </c>
      <c r="H16" s="44">
        <f t="shared" si="1"/>
        <v>268</v>
      </c>
      <c r="I16" s="79">
        <v>78</v>
      </c>
      <c r="J16" s="35">
        <f>[1]南!$K$24</f>
        <v>144</v>
      </c>
      <c r="K16" s="34">
        <f>[1]南!$L$24</f>
        <v>147</v>
      </c>
      <c r="L16" s="44">
        <f t="shared" si="2"/>
        <v>291</v>
      </c>
    </row>
    <row r="17" spans="1:12" ht="14.25" thickBot="1" x14ac:dyDescent="0.2">
      <c r="A17" s="80">
        <v>14</v>
      </c>
      <c r="B17" s="40">
        <f>[1]南!$C$16</f>
        <v>172</v>
      </c>
      <c r="C17" s="41">
        <f>[1]南!$D$16</f>
        <v>173</v>
      </c>
      <c r="D17" s="42">
        <f t="shared" si="0"/>
        <v>345</v>
      </c>
      <c r="E17" s="78">
        <v>29</v>
      </c>
      <c r="F17" s="38">
        <f>[1]南!$G$3</f>
        <v>157</v>
      </c>
      <c r="G17" s="45">
        <f>[1]南!$H$3</f>
        <v>145</v>
      </c>
      <c r="H17" s="44">
        <f t="shared" si="1"/>
        <v>302</v>
      </c>
      <c r="I17" s="79">
        <v>79</v>
      </c>
      <c r="J17" s="35">
        <f>[1]南!$K$25</f>
        <v>134</v>
      </c>
      <c r="K17" s="34">
        <f>[1]南!$L$25</f>
        <v>134</v>
      </c>
      <c r="L17" s="44">
        <f t="shared" si="2"/>
        <v>268</v>
      </c>
    </row>
    <row r="18" spans="1:12" ht="15" thickTop="1" thickBot="1" x14ac:dyDescent="0.2">
      <c r="A18" s="81" t="s">
        <v>6</v>
      </c>
      <c r="B18" s="94">
        <f>SUM(B3:B17)</f>
        <v>2348</v>
      </c>
      <c r="C18" s="83">
        <f>SUM(C3:C17)</f>
        <v>2249</v>
      </c>
      <c r="D18" s="84">
        <f>SUM(B18:C18)</f>
        <v>4597</v>
      </c>
      <c r="E18" s="78">
        <v>30</v>
      </c>
      <c r="F18" s="38">
        <f>[1]南!$G$4</f>
        <v>172</v>
      </c>
      <c r="G18" s="45">
        <f>[1]南!$H$4</f>
        <v>163</v>
      </c>
      <c r="H18" s="44">
        <f t="shared" si="1"/>
        <v>335</v>
      </c>
      <c r="I18" s="79">
        <v>80</v>
      </c>
      <c r="J18" s="35">
        <f>[1]南!$K$26</f>
        <v>109</v>
      </c>
      <c r="K18" s="34">
        <f>[1]南!$L$26</f>
        <v>104</v>
      </c>
      <c r="L18" s="44">
        <f t="shared" si="2"/>
        <v>213</v>
      </c>
    </row>
    <row r="19" spans="1:12" x14ac:dyDescent="0.15">
      <c r="E19" s="78">
        <v>31</v>
      </c>
      <c r="F19" s="38">
        <f>[1]南!$G$5</f>
        <v>173</v>
      </c>
      <c r="G19" s="45">
        <f>[1]南!$H$5</f>
        <v>159</v>
      </c>
      <c r="H19" s="44">
        <f t="shared" si="1"/>
        <v>332</v>
      </c>
      <c r="I19" s="79">
        <v>81</v>
      </c>
      <c r="J19" s="35">
        <f>[1]南!$K$27</f>
        <v>109</v>
      </c>
      <c r="K19" s="34">
        <f>[1]南!$L$27</f>
        <v>130</v>
      </c>
      <c r="L19" s="44">
        <f t="shared" si="2"/>
        <v>239</v>
      </c>
    </row>
    <row r="20" spans="1:12" x14ac:dyDescent="0.15">
      <c r="E20" s="78">
        <v>32</v>
      </c>
      <c r="F20" s="38">
        <f>[1]南!$G$6</f>
        <v>182</v>
      </c>
      <c r="G20" s="45">
        <f>[1]南!$H$6</f>
        <v>163</v>
      </c>
      <c r="H20" s="44">
        <f t="shared" si="1"/>
        <v>345</v>
      </c>
      <c r="I20" s="79">
        <v>82</v>
      </c>
      <c r="J20" s="35">
        <f>[1]南!$K$28</f>
        <v>80</v>
      </c>
      <c r="K20" s="34">
        <f>[1]南!$L$28</f>
        <v>122</v>
      </c>
      <c r="L20" s="44">
        <f t="shared" si="2"/>
        <v>202</v>
      </c>
    </row>
    <row r="21" spans="1:12" x14ac:dyDescent="0.15">
      <c r="E21" s="78">
        <v>33</v>
      </c>
      <c r="F21" s="38">
        <f>[1]南!$G$7</f>
        <v>162</v>
      </c>
      <c r="G21" s="45">
        <f>[1]南!$H$7</f>
        <v>192</v>
      </c>
      <c r="H21" s="44">
        <f t="shared" si="1"/>
        <v>354</v>
      </c>
      <c r="I21" s="79">
        <v>83</v>
      </c>
      <c r="J21" s="35">
        <f>[1]南!$K$29</f>
        <v>76</v>
      </c>
      <c r="K21" s="34">
        <f>[1]南!$L$29</f>
        <v>113</v>
      </c>
      <c r="L21" s="44">
        <f t="shared" si="2"/>
        <v>189</v>
      </c>
    </row>
    <row r="22" spans="1:12" x14ac:dyDescent="0.15">
      <c r="E22" s="78">
        <v>34</v>
      </c>
      <c r="F22" s="38">
        <f>[1]南!$G$8</f>
        <v>205</v>
      </c>
      <c r="G22" s="45">
        <f>[1]南!$H$8</f>
        <v>212</v>
      </c>
      <c r="H22" s="44">
        <f t="shared" si="1"/>
        <v>417</v>
      </c>
      <c r="I22" s="79">
        <v>84</v>
      </c>
      <c r="J22" s="38">
        <f>[1]南!$O$2</f>
        <v>75</v>
      </c>
      <c r="K22" s="45">
        <f>[1]南!$P$2</f>
        <v>87</v>
      </c>
      <c r="L22" s="44">
        <f t="shared" si="2"/>
        <v>162</v>
      </c>
    </row>
    <row r="23" spans="1:12" x14ac:dyDescent="0.15">
      <c r="E23" s="78">
        <v>35</v>
      </c>
      <c r="F23" s="38">
        <f>[1]南!$G$9</f>
        <v>211</v>
      </c>
      <c r="G23" s="45">
        <f>[1]南!$H$9</f>
        <v>223</v>
      </c>
      <c r="H23" s="44">
        <f t="shared" si="1"/>
        <v>434</v>
      </c>
      <c r="I23" s="79">
        <v>85</v>
      </c>
      <c r="J23" s="38">
        <f>[1]南!$O$3</f>
        <v>55</v>
      </c>
      <c r="K23" s="45">
        <f>[1]南!$P$3</f>
        <v>84</v>
      </c>
      <c r="L23" s="44">
        <f t="shared" si="2"/>
        <v>139</v>
      </c>
    </row>
    <row r="24" spans="1:12" x14ac:dyDescent="0.15">
      <c r="E24" s="78">
        <v>36</v>
      </c>
      <c r="F24" s="38">
        <f>[1]南!$G$10</f>
        <v>189</v>
      </c>
      <c r="G24" s="45">
        <f>[1]南!$H$10</f>
        <v>184</v>
      </c>
      <c r="H24" s="44">
        <f t="shared" si="1"/>
        <v>373</v>
      </c>
      <c r="I24" s="79">
        <v>86</v>
      </c>
      <c r="J24" s="38">
        <f>[1]南!$O$4</f>
        <v>58</v>
      </c>
      <c r="K24" s="45">
        <f>[1]南!$P$4</f>
        <v>101</v>
      </c>
      <c r="L24" s="44">
        <f t="shared" si="2"/>
        <v>159</v>
      </c>
    </row>
    <row r="25" spans="1:12" x14ac:dyDescent="0.15">
      <c r="E25" s="78">
        <v>37</v>
      </c>
      <c r="F25" s="38">
        <f>[1]南!$G$11</f>
        <v>239</v>
      </c>
      <c r="G25" s="45">
        <f>[1]南!$H$11</f>
        <v>216</v>
      </c>
      <c r="H25" s="44">
        <f t="shared" si="1"/>
        <v>455</v>
      </c>
      <c r="I25" s="79">
        <v>87</v>
      </c>
      <c r="J25" s="38">
        <f>[1]南!$O$5</f>
        <v>44</v>
      </c>
      <c r="K25" s="45">
        <f>[1]南!$P$5</f>
        <v>88</v>
      </c>
      <c r="L25" s="44">
        <f t="shared" si="2"/>
        <v>132</v>
      </c>
    </row>
    <row r="26" spans="1:12" x14ac:dyDescent="0.15">
      <c r="E26" s="78">
        <v>38</v>
      </c>
      <c r="F26" s="38">
        <f>[1]南!$G$12</f>
        <v>250</v>
      </c>
      <c r="G26" s="45">
        <f>[1]南!$H$12</f>
        <v>205</v>
      </c>
      <c r="H26" s="44">
        <f t="shared" si="1"/>
        <v>455</v>
      </c>
      <c r="I26" s="79">
        <v>88</v>
      </c>
      <c r="J26" s="38">
        <f>[1]南!$O$6</f>
        <v>47</v>
      </c>
      <c r="K26" s="45">
        <f>[1]南!$P$6</f>
        <v>66</v>
      </c>
      <c r="L26" s="44">
        <f t="shared" si="2"/>
        <v>113</v>
      </c>
    </row>
    <row r="27" spans="1:12" x14ac:dyDescent="0.15">
      <c r="E27" s="78">
        <v>39</v>
      </c>
      <c r="F27" s="38">
        <f>[1]南!$G$13</f>
        <v>229</v>
      </c>
      <c r="G27" s="45">
        <f>[1]南!$H$13</f>
        <v>219</v>
      </c>
      <c r="H27" s="44">
        <f t="shared" si="1"/>
        <v>448</v>
      </c>
      <c r="I27" s="79">
        <v>89</v>
      </c>
      <c r="J27" s="38">
        <f>[1]南!$O$7</f>
        <v>28</v>
      </c>
      <c r="K27" s="45">
        <f>[1]南!$P$7</f>
        <v>63</v>
      </c>
      <c r="L27" s="44">
        <f t="shared" si="2"/>
        <v>91</v>
      </c>
    </row>
    <row r="28" spans="1:12" x14ac:dyDescent="0.15">
      <c r="E28" s="78">
        <v>40</v>
      </c>
      <c r="F28" s="38">
        <f>[1]南!$G$14</f>
        <v>266</v>
      </c>
      <c r="G28" s="45">
        <f>[1]南!$H$14</f>
        <v>252</v>
      </c>
      <c r="H28" s="44">
        <f t="shared" si="1"/>
        <v>518</v>
      </c>
      <c r="I28" s="79">
        <v>90</v>
      </c>
      <c r="J28" s="38">
        <f>[1]南!$O$8</f>
        <v>22</v>
      </c>
      <c r="K28" s="45">
        <f>[1]南!$P$8</f>
        <v>56</v>
      </c>
      <c r="L28" s="44">
        <f t="shared" si="2"/>
        <v>78</v>
      </c>
    </row>
    <row r="29" spans="1:12" x14ac:dyDescent="0.15">
      <c r="E29" s="78">
        <v>41</v>
      </c>
      <c r="F29" s="38">
        <f>[1]南!$G$15</f>
        <v>245</v>
      </c>
      <c r="G29" s="45">
        <f>[1]南!$H$15</f>
        <v>226</v>
      </c>
      <c r="H29" s="44">
        <f t="shared" si="1"/>
        <v>471</v>
      </c>
      <c r="I29" s="79">
        <v>91</v>
      </c>
      <c r="J29" s="38">
        <f>[1]南!$O$9</f>
        <v>22</v>
      </c>
      <c r="K29" s="45">
        <f>[1]南!$P$9</f>
        <v>55</v>
      </c>
      <c r="L29" s="44">
        <f t="shared" si="2"/>
        <v>77</v>
      </c>
    </row>
    <row r="30" spans="1:12" x14ac:dyDescent="0.15">
      <c r="E30" s="78">
        <v>42</v>
      </c>
      <c r="F30" s="38">
        <f>[1]南!$G$16</f>
        <v>278</v>
      </c>
      <c r="G30" s="45">
        <f>[1]南!$H$16</f>
        <v>232</v>
      </c>
      <c r="H30" s="44">
        <f t="shared" si="1"/>
        <v>510</v>
      </c>
      <c r="I30" s="79">
        <v>92</v>
      </c>
      <c r="J30" s="38">
        <f>[1]南!$O$10</f>
        <v>15</v>
      </c>
      <c r="K30" s="45">
        <f>[1]南!$P$10</f>
        <v>50</v>
      </c>
      <c r="L30" s="44">
        <f t="shared" si="2"/>
        <v>65</v>
      </c>
    </row>
    <row r="31" spans="1:12" x14ac:dyDescent="0.15">
      <c r="E31" s="78">
        <v>43</v>
      </c>
      <c r="F31" s="38">
        <f>[1]南!$G$17</f>
        <v>263</v>
      </c>
      <c r="G31" s="45">
        <f>[1]南!$H$17</f>
        <v>269</v>
      </c>
      <c r="H31" s="44">
        <f t="shared" si="1"/>
        <v>532</v>
      </c>
      <c r="I31" s="79">
        <v>93</v>
      </c>
      <c r="J31" s="38">
        <f>[1]南!$O$11</f>
        <v>8</v>
      </c>
      <c r="K31" s="45">
        <f>[1]南!$P$11</f>
        <v>42</v>
      </c>
      <c r="L31" s="44">
        <f t="shared" si="2"/>
        <v>50</v>
      </c>
    </row>
    <row r="32" spans="1:12" x14ac:dyDescent="0.15">
      <c r="E32" s="78">
        <v>44</v>
      </c>
      <c r="F32" s="38">
        <f>[1]南!$G$18</f>
        <v>280</v>
      </c>
      <c r="G32" s="45">
        <f>[1]南!$H$18</f>
        <v>293</v>
      </c>
      <c r="H32" s="44">
        <f t="shared" si="1"/>
        <v>573</v>
      </c>
      <c r="I32" s="79">
        <v>94</v>
      </c>
      <c r="J32" s="38">
        <f>[1]南!$O$12</f>
        <v>5</v>
      </c>
      <c r="K32" s="45">
        <f>[1]南!$P$12</f>
        <v>30</v>
      </c>
      <c r="L32" s="44">
        <f t="shared" si="2"/>
        <v>35</v>
      </c>
    </row>
    <row r="33" spans="5:12" x14ac:dyDescent="0.15">
      <c r="E33" s="78">
        <v>45</v>
      </c>
      <c r="F33" s="38">
        <f>[1]南!$G$19</f>
        <v>262</v>
      </c>
      <c r="G33" s="45">
        <f>[1]南!$H$19</f>
        <v>273</v>
      </c>
      <c r="H33" s="44">
        <f t="shared" si="1"/>
        <v>535</v>
      </c>
      <c r="I33" s="79">
        <v>95</v>
      </c>
      <c r="J33" s="38">
        <f>[1]南!$O$13</f>
        <v>11</v>
      </c>
      <c r="K33" s="45">
        <f>[1]南!$P$13</f>
        <v>24</v>
      </c>
      <c r="L33" s="44">
        <f t="shared" si="2"/>
        <v>35</v>
      </c>
    </row>
    <row r="34" spans="5:12" x14ac:dyDescent="0.15">
      <c r="E34" s="78">
        <v>46</v>
      </c>
      <c r="F34" s="38">
        <f>[1]南!$G$20</f>
        <v>296</v>
      </c>
      <c r="G34" s="45">
        <f>[1]南!$H$20</f>
        <v>292</v>
      </c>
      <c r="H34" s="44">
        <f t="shared" si="1"/>
        <v>588</v>
      </c>
      <c r="I34" s="79">
        <v>96</v>
      </c>
      <c r="J34" s="38">
        <f>[1]南!$O$14</f>
        <v>5</v>
      </c>
      <c r="K34" s="45">
        <f>[1]南!$P$14</f>
        <v>18</v>
      </c>
      <c r="L34" s="44">
        <f t="shared" si="2"/>
        <v>23</v>
      </c>
    </row>
    <row r="35" spans="5:12" x14ac:dyDescent="0.15">
      <c r="E35" s="78">
        <v>47</v>
      </c>
      <c r="F35" s="38">
        <f>[1]南!$G$21</f>
        <v>272</v>
      </c>
      <c r="G35" s="45">
        <f>[1]南!$H$21</f>
        <v>252</v>
      </c>
      <c r="H35" s="44">
        <f t="shared" si="1"/>
        <v>524</v>
      </c>
      <c r="I35" s="79">
        <v>97</v>
      </c>
      <c r="J35" s="38">
        <f>[1]南!$O$15</f>
        <v>6</v>
      </c>
      <c r="K35" s="45">
        <f>[1]南!$P$15</f>
        <v>6</v>
      </c>
      <c r="L35" s="44">
        <f t="shared" si="2"/>
        <v>12</v>
      </c>
    </row>
    <row r="36" spans="5:12" x14ac:dyDescent="0.15">
      <c r="E36" s="78">
        <v>48</v>
      </c>
      <c r="F36" s="38">
        <f>[1]南!$G$22</f>
        <v>235</v>
      </c>
      <c r="G36" s="45">
        <f>[1]南!$H$22</f>
        <v>237</v>
      </c>
      <c r="H36" s="44">
        <f t="shared" si="1"/>
        <v>472</v>
      </c>
      <c r="I36" s="79">
        <v>98</v>
      </c>
      <c r="J36" s="38">
        <f>[1]南!$O$16</f>
        <v>0</v>
      </c>
      <c r="K36" s="45">
        <f>[1]南!$P$16</f>
        <v>10</v>
      </c>
      <c r="L36" s="44">
        <f t="shared" si="2"/>
        <v>10</v>
      </c>
    </row>
    <row r="37" spans="5:12" x14ac:dyDescent="0.15">
      <c r="E37" s="78">
        <v>49</v>
      </c>
      <c r="F37" s="38">
        <f>[1]南!$G$23</f>
        <v>262</v>
      </c>
      <c r="G37" s="45">
        <f>[1]南!$H$23</f>
        <v>233</v>
      </c>
      <c r="H37" s="44">
        <f t="shared" si="1"/>
        <v>495</v>
      </c>
      <c r="I37" s="79">
        <v>99</v>
      </c>
      <c r="J37" s="38">
        <f>[1]南!$O$17</f>
        <v>2</v>
      </c>
      <c r="K37" s="45">
        <f>[1]南!$P$17</f>
        <v>6</v>
      </c>
      <c r="L37" s="44">
        <f t="shared" si="2"/>
        <v>8</v>
      </c>
    </row>
    <row r="38" spans="5:12" x14ac:dyDescent="0.15">
      <c r="E38" s="78">
        <v>50</v>
      </c>
      <c r="F38" s="38">
        <f>[1]南!$G$24</f>
        <v>264</v>
      </c>
      <c r="G38" s="45">
        <f>[1]南!$H$24</f>
        <v>226</v>
      </c>
      <c r="H38" s="44">
        <f t="shared" si="1"/>
        <v>490</v>
      </c>
      <c r="I38" s="79">
        <v>100</v>
      </c>
      <c r="J38" s="38">
        <f>[1]南!$O$18</f>
        <v>0</v>
      </c>
      <c r="K38" s="45">
        <f>[1]南!$P$18</f>
        <v>2</v>
      </c>
      <c r="L38" s="44">
        <f t="shared" si="2"/>
        <v>2</v>
      </c>
    </row>
    <row r="39" spans="5:12" x14ac:dyDescent="0.15">
      <c r="E39" s="78">
        <v>51</v>
      </c>
      <c r="F39" s="38">
        <f>[1]南!$G$25</f>
        <v>277</v>
      </c>
      <c r="G39" s="45">
        <f>[1]南!$H$25</f>
        <v>235</v>
      </c>
      <c r="H39" s="44">
        <f t="shared" si="1"/>
        <v>512</v>
      </c>
      <c r="I39" s="79">
        <v>101</v>
      </c>
      <c r="J39" s="38">
        <f>[1]南!$O$19</f>
        <v>0</v>
      </c>
      <c r="K39" s="45">
        <f>[1]南!$P$19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[1]南!$G$26</f>
        <v>211</v>
      </c>
      <c r="G40" s="45">
        <f>[1]南!$H$26</f>
        <v>171</v>
      </c>
      <c r="H40" s="44">
        <f t="shared" si="1"/>
        <v>382</v>
      </c>
      <c r="I40" s="79">
        <v>102</v>
      </c>
      <c r="J40" s="38">
        <f>[1]南!$O$20</f>
        <v>0</v>
      </c>
      <c r="K40" s="45">
        <f>[1]南!$P$20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[1]南!$G$27</f>
        <v>205</v>
      </c>
      <c r="G41" s="45">
        <f>[1]南!$H$27</f>
        <v>194</v>
      </c>
      <c r="H41" s="44">
        <f t="shared" si="1"/>
        <v>399</v>
      </c>
      <c r="I41" s="79">
        <v>103</v>
      </c>
      <c r="J41" s="38">
        <f>[1]南!$O$21</f>
        <v>0</v>
      </c>
      <c r="K41" s="45">
        <f>[1]南!$P$21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[1]南!$G$28</f>
        <v>198</v>
      </c>
      <c r="G42" s="45">
        <f>[1]南!$H$28</f>
        <v>227</v>
      </c>
      <c r="H42" s="44">
        <f t="shared" si="1"/>
        <v>425</v>
      </c>
      <c r="I42" s="79">
        <v>104</v>
      </c>
      <c r="J42" s="38">
        <f>[1]南!$O$22</f>
        <v>0</v>
      </c>
      <c r="K42" s="45">
        <f>[1]南!$P$22</f>
        <v>2</v>
      </c>
      <c r="L42" s="44">
        <f t="shared" si="2"/>
        <v>2</v>
      </c>
    </row>
    <row r="43" spans="5:12" x14ac:dyDescent="0.15">
      <c r="E43" s="78">
        <v>55</v>
      </c>
      <c r="F43" s="38">
        <f>[1]南!$G$29</f>
        <v>205</v>
      </c>
      <c r="G43" s="45">
        <f>[1]南!$H$29</f>
        <v>207</v>
      </c>
      <c r="H43" s="44">
        <f t="shared" si="1"/>
        <v>412</v>
      </c>
      <c r="I43" s="79">
        <v>105</v>
      </c>
      <c r="J43" s="38">
        <f>[1]南!$O$23</f>
        <v>0</v>
      </c>
      <c r="K43" s="45">
        <f>[1]南!$P$23</f>
        <v>2</v>
      </c>
      <c r="L43" s="44">
        <f t="shared" si="2"/>
        <v>2</v>
      </c>
    </row>
    <row r="44" spans="5:12" x14ac:dyDescent="0.15">
      <c r="E44" s="78">
        <v>56</v>
      </c>
      <c r="F44" s="38">
        <f>[1]南!$K$2</f>
        <v>183</v>
      </c>
      <c r="G44" s="45">
        <f>[1]南!$L$2</f>
        <v>171</v>
      </c>
      <c r="H44" s="44">
        <f t="shared" si="1"/>
        <v>354</v>
      </c>
      <c r="I44" s="79">
        <v>106</v>
      </c>
      <c r="J44" s="38">
        <f>[1]南!$O$24</f>
        <v>0</v>
      </c>
      <c r="K44" s="45">
        <f>[1]南!$P$24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[1]南!$K$3</f>
        <v>191</v>
      </c>
      <c r="G45" s="45">
        <f>[1]南!$L$3</f>
        <v>198</v>
      </c>
      <c r="H45" s="44">
        <f t="shared" si="1"/>
        <v>389</v>
      </c>
      <c r="I45" s="79">
        <v>107</v>
      </c>
      <c r="J45" s="38">
        <f>[1]南!$O$25</f>
        <v>0</v>
      </c>
      <c r="K45" s="45">
        <f>[1]南!$P$25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[1]南!$K$4</f>
        <v>186</v>
      </c>
      <c r="G46" s="45">
        <f>[1]南!$L$4</f>
        <v>172</v>
      </c>
      <c r="H46" s="44">
        <f t="shared" si="1"/>
        <v>358</v>
      </c>
      <c r="I46" s="80">
        <v>108</v>
      </c>
      <c r="J46" s="40">
        <f>[1]南!$O$26</f>
        <v>0</v>
      </c>
      <c r="K46" s="46">
        <f>[1]南!$P$26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[1]南!$K$5</f>
        <v>194</v>
      </c>
      <c r="G47" s="45">
        <f>[1]南!$L$5</f>
        <v>177</v>
      </c>
      <c r="H47" s="44">
        <f t="shared" si="1"/>
        <v>371</v>
      </c>
      <c r="I47" s="85" t="s">
        <v>6</v>
      </c>
      <c r="J47" s="84">
        <f>SUM(J3:J46)</f>
        <v>3830</v>
      </c>
      <c r="K47" s="86">
        <f>SUM(K3:K46)</f>
        <v>4444</v>
      </c>
      <c r="L47" s="87">
        <f>SUM(J47:K47)</f>
        <v>8274</v>
      </c>
    </row>
    <row r="48" spans="5:12" x14ac:dyDescent="0.15">
      <c r="E48" s="78">
        <v>60</v>
      </c>
      <c r="F48" s="38">
        <f>[1]南!$K$6</f>
        <v>211</v>
      </c>
      <c r="G48" s="45">
        <f>[1]南!$L$6</f>
        <v>209</v>
      </c>
      <c r="H48" s="44">
        <f t="shared" si="1"/>
        <v>420</v>
      </c>
    </row>
    <row r="49" spans="5:12" ht="14.25" thickBot="1" x14ac:dyDescent="0.2">
      <c r="E49" s="78">
        <v>61</v>
      </c>
      <c r="F49" s="38">
        <f>[1]南!$K$7</f>
        <v>174</v>
      </c>
      <c r="G49" s="45">
        <f>[1]南!$L$7</f>
        <v>191</v>
      </c>
      <c r="H49" s="44">
        <f t="shared" si="1"/>
        <v>365</v>
      </c>
      <c r="J49" s="64" t="s">
        <v>19</v>
      </c>
    </row>
    <row r="50" spans="5:12" x14ac:dyDescent="0.15">
      <c r="E50" s="78">
        <v>62</v>
      </c>
      <c r="F50" s="38">
        <f>[1]南!$K$8</f>
        <v>204</v>
      </c>
      <c r="G50" s="45">
        <f>[1]南!$L$8</f>
        <v>199</v>
      </c>
      <c r="H50" s="44">
        <f t="shared" si="1"/>
        <v>403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[1]南!$K$9</f>
        <v>193</v>
      </c>
      <c r="G51" s="45">
        <f>[1]南!$L$9</f>
        <v>195</v>
      </c>
      <c r="H51" s="44">
        <f t="shared" si="1"/>
        <v>388</v>
      </c>
      <c r="J51" s="91">
        <f>SUM(B18,F53,J47)</f>
        <v>16320</v>
      </c>
      <c r="K51" s="92">
        <f>SUM(C18,G53,K47)</f>
        <v>16447</v>
      </c>
      <c r="L51" s="93">
        <f>SUM(J51:K51)</f>
        <v>32767</v>
      </c>
    </row>
    <row r="52" spans="5:12" ht="14.25" thickBot="1" x14ac:dyDescent="0.2">
      <c r="E52" s="80">
        <v>64</v>
      </c>
      <c r="F52" s="40">
        <f>[1]南!$K$10</f>
        <v>223</v>
      </c>
      <c r="G52" s="46">
        <f>[1]南!$L$10</f>
        <v>187</v>
      </c>
      <c r="H52" s="42">
        <f t="shared" si="1"/>
        <v>410</v>
      </c>
    </row>
    <row r="53" spans="5:12" ht="15" thickTop="1" thickBot="1" x14ac:dyDescent="0.2">
      <c r="E53" s="81" t="s">
        <v>6</v>
      </c>
      <c r="F53" s="84">
        <f>SUM(F3:F52)</f>
        <v>10142</v>
      </c>
      <c r="G53" s="86">
        <f>SUM(G3:G52)</f>
        <v>9754</v>
      </c>
      <c r="H53" s="87">
        <f>SUM(F53:G53)</f>
        <v>19896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75" style="65" customWidth="1"/>
    <col min="14" max="16384" width="9" style="65"/>
  </cols>
  <sheetData>
    <row r="1" spans="1:12" ht="14.25" thickBot="1" x14ac:dyDescent="0.2">
      <c r="A1" s="63" t="s">
        <v>9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[1]東!$C$2</f>
        <v>39</v>
      </c>
      <c r="C3" s="36">
        <f>[1]東!$D$2</f>
        <v>33</v>
      </c>
      <c r="D3" s="37">
        <f>SUM(B3:C3)</f>
        <v>72</v>
      </c>
      <c r="E3" s="75">
        <v>15</v>
      </c>
      <c r="F3" s="35">
        <f>[1]東!$C$17</f>
        <v>60</v>
      </c>
      <c r="G3" s="34">
        <f>[1]東!$D$17</f>
        <v>81</v>
      </c>
      <c r="H3" s="43">
        <f>SUM(F3:G3)</f>
        <v>141</v>
      </c>
      <c r="I3" s="77">
        <v>65</v>
      </c>
      <c r="J3" s="76">
        <f>[1]東!$K$11</f>
        <v>110</v>
      </c>
      <c r="K3" s="34">
        <f>[1]東!$L$11</f>
        <v>127</v>
      </c>
      <c r="L3" s="43">
        <f>SUM(J3:K3)</f>
        <v>237</v>
      </c>
    </row>
    <row r="4" spans="1:12" x14ac:dyDescent="0.15">
      <c r="A4" s="78">
        <v>1</v>
      </c>
      <c r="B4" s="38">
        <f>[1]東!$C$3</f>
        <v>49</v>
      </c>
      <c r="C4" s="36">
        <f>[1]東!$D$3</f>
        <v>57</v>
      </c>
      <c r="D4" s="39">
        <f t="shared" ref="D4:D17" si="0">SUM(B4:C4)</f>
        <v>106</v>
      </c>
      <c r="E4" s="78">
        <v>16</v>
      </c>
      <c r="F4" s="35">
        <f>[1]東!$C$18</f>
        <v>93</v>
      </c>
      <c r="G4" s="34">
        <f>[1]東!$D$18</f>
        <v>68</v>
      </c>
      <c r="H4" s="44">
        <f t="shared" ref="H4:H52" si="1">SUM(F4:G4)</f>
        <v>161</v>
      </c>
      <c r="I4" s="79">
        <v>66</v>
      </c>
      <c r="J4" s="35">
        <f>[1]東!$K$12</f>
        <v>137</v>
      </c>
      <c r="K4" s="34">
        <f>[1]東!$L$12</f>
        <v>147</v>
      </c>
      <c r="L4" s="44">
        <f t="shared" ref="L4:L46" si="2">SUM(J4:K4)</f>
        <v>284</v>
      </c>
    </row>
    <row r="5" spans="1:12" x14ac:dyDescent="0.15">
      <c r="A5" s="78">
        <v>2</v>
      </c>
      <c r="B5" s="38">
        <f>[1]東!$C$4</f>
        <v>58</v>
      </c>
      <c r="C5" s="36">
        <f>[1]東!$D$4</f>
        <v>43</v>
      </c>
      <c r="D5" s="39">
        <f t="shared" si="0"/>
        <v>101</v>
      </c>
      <c r="E5" s="78">
        <v>17</v>
      </c>
      <c r="F5" s="35">
        <f>[1]東!$C$19</f>
        <v>79</v>
      </c>
      <c r="G5" s="34">
        <f>[1]東!$D$19</f>
        <v>79</v>
      </c>
      <c r="H5" s="44">
        <f t="shared" si="1"/>
        <v>158</v>
      </c>
      <c r="I5" s="79">
        <v>67</v>
      </c>
      <c r="J5" s="35">
        <f>[1]東!$K$13</f>
        <v>142</v>
      </c>
      <c r="K5" s="34">
        <f>[1]東!$L$13</f>
        <v>143</v>
      </c>
      <c r="L5" s="44">
        <f t="shared" si="2"/>
        <v>285</v>
      </c>
    </row>
    <row r="6" spans="1:12" x14ac:dyDescent="0.15">
      <c r="A6" s="78">
        <v>3</v>
      </c>
      <c r="B6" s="38">
        <f>[1]東!$C$5</f>
        <v>55</v>
      </c>
      <c r="C6" s="36">
        <f>[1]東!$D$5</f>
        <v>61</v>
      </c>
      <c r="D6" s="39">
        <f t="shared" si="0"/>
        <v>116</v>
      </c>
      <c r="E6" s="78">
        <v>18</v>
      </c>
      <c r="F6" s="35">
        <f>[1]東!$C$20</f>
        <v>76</v>
      </c>
      <c r="G6" s="34">
        <f>[1]東!$D$20</f>
        <v>66</v>
      </c>
      <c r="H6" s="44">
        <f t="shared" si="1"/>
        <v>142</v>
      </c>
      <c r="I6" s="79">
        <v>68</v>
      </c>
      <c r="J6" s="35">
        <f>[1]東!$K$14</f>
        <v>137</v>
      </c>
      <c r="K6" s="34">
        <f>[1]東!$L$14</f>
        <v>162</v>
      </c>
      <c r="L6" s="44">
        <f t="shared" si="2"/>
        <v>299</v>
      </c>
    </row>
    <row r="7" spans="1:12" x14ac:dyDescent="0.15">
      <c r="A7" s="78">
        <v>4</v>
      </c>
      <c r="B7" s="38">
        <f>[1]東!$C$6</f>
        <v>67</v>
      </c>
      <c r="C7" s="36">
        <f>[1]東!$D$6</f>
        <v>72</v>
      </c>
      <c r="D7" s="39">
        <f t="shared" si="0"/>
        <v>139</v>
      </c>
      <c r="E7" s="78">
        <v>19</v>
      </c>
      <c r="F7" s="35">
        <f>[1]東!$C$21</f>
        <v>83</v>
      </c>
      <c r="G7" s="34">
        <f>[1]東!$D$21</f>
        <v>61</v>
      </c>
      <c r="H7" s="44">
        <f t="shared" si="1"/>
        <v>144</v>
      </c>
      <c r="I7" s="79">
        <v>69</v>
      </c>
      <c r="J7" s="35">
        <f>[1]東!$K$15</f>
        <v>183</v>
      </c>
      <c r="K7" s="34">
        <f>[1]東!$L$15</f>
        <v>184</v>
      </c>
      <c r="L7" s="44">
        <f t="shared" si="2"/>
        <v>367</v>
      </c>
    </row>
    <row r="8" spans="1:12" x14ac:dyDescent="0.15">
      <c r="A8" s="78">
        <v>5</v>
      </c>
      <c r="B8" s="38">
        <f>[1]東!$C$7</f>
        <v>58</v>
      </c>
      <c r="C8" s="36">
        <f>[1]東!$D$7</f>
        <v>58</v>
      </c>
      <c r="D8" s="39">
        <f t="shared" si="0"/>
        <v>116</v>
      </c>
      <c r="E8" s="78">
        <v>20</v>
      </c>
      <c r="F8" s="35">
        <f>[1]東!$C$22</f>
        <v>70</v>
      </c>
      <c r="G8" s="34">
        <f>[1]東!$D$22</f>
        <v>81</v>
      </c>
      <c r="H8" s="44">
        <f t="shared" si="1"/>
        <v>151</v>
      </c>
      <c r="I8" s="79">
        <v>70</v>
      </c>
      <c r="J8" s="35">
        <f>[1]東!$K$16</f>
        <v>166</v>
      </c>
      <c r="K8" s="34">
        <f>[1]東!$L$16</f>
        <v>173</v>
      </c>
      <c r="L8" s="44">
        <f t="shared" si="2"/>
        <v>339</v>
      </c>
    </row>
    <row r="9" spans="1:12" x14ac:dyDescent="0.15">
      <c r="A9" s="78">
        <v>6</v>
      </c>
      <c r="B9" s="38">
        <f>[1]東!$C$8</f>
        <v>70</v>
      </c>
      <c r="C9" s="36">
        <f>[1]東!$D$8</f>
        <v>62</v>
      </c>
      <c r="D9" s="39">
        <f t="shared" si="0"/>
        <v>132</v>
      </c>
      <c r="E9" s="78">
        <v>21</v>
      </c>
      <c r="F9" s="35">
        <f>[1]東!$C$23</f>
        <v>98</v>
      </c>
      <c r="G9" s="34">
        <f>[1]東!$D$23</f>
        <v>66</v>
      </c>
      <c r="H9" s="44">
        <f t="shared" si="1"/>
        <v>164</v>
      </c>
      <c r="I9" s="79">
        <v>71</v>
      </c>
      <c r="J9" s="35">
        <f>[1]東!$K$17</f>
        <v>178</v>
      </c>
      <c r="K9" s="34">
        <f>[1]東!$L$17</f>
        <v>188</v>
      </c>
      <c r="L9" s="44">
        <f t="shared" si="2"/>
        <v>366</v>
      </c>
    </row>
    <row r="10" spans="1:12" x14ac:dyDescent="0.15">
      <c r="A10" s="78">
        <v>7</v>
      </c>
      <c r="B10" s="38">
        <f>[1]東!$C$9</f>
        <v>71</v>
      </c>
      <c r="C10" s="36">
        <f>[1]東!$D$9</f>
        <v>58</v>
      </c>
      <c r="D10" s="39">
        <f t="shared" si="0"/>
        <v>129</v>
      </c>
      <c r="E10" s="78">
        <v>22</v>
      </c>
      <c r="F10" s="35">
        <f>[1]東!$C$24</f>
        <v>60</v>
      </c>
      <c r="G10" s="34">
        <f>[1]東!$D$24</f>
        <v>74</v>
      </c>
      <c r="H10" s="44">
        <f t="shared" si="1"/>
        <v>134</v>
      </c>
      <c r="I10" s="79">
        <v>72</v>
      </c>
      <c r="J10" s="35">
        <f>[1]東!$K$18</f>
        <v>116</v>
      </c>
      <c r="K10" s="34">
        <f>[1]東!$L$18</f>
        <v>131</v>
      </c>
      <c r="L10" s="44">
        <f t="shared" si="2"/>
        <v>247</v>
      </c>
    </row>
    <row r="11" spans="1:12" x14ac:dyDescent="0.15">
      <c r="A11" s="78">
        <v>8</v>
      </c>
      <c r="B11" s="38">
        <f>[1]東!$C$10</f>
        <v>73</v>
      </c>
      <c r="C11" s="36">
        <f>[1]東!$D$10</f>
        <v>71</v>
      </c>
      <c r="D11" s="39">
        <f t="shared" si="0"/>
        <v>144</v>
      </c>
      <c r="E11" s="78">
        <v>23</v>
      </c>
      <c r="F11" s="35">
        <f>[1]東!$C$25</f>
        <v>80</v>
      </c>
      <c r="G11" s="34">
        <f>[1]東!$D$25</f>
        <v>72</v>
      </c>
      <c r="H11" s="44">
        <f t="shared" si="1"/>
        <v>152</v>
      </c>
      <c r="I11" s="79">
        <v>73</v>
      </c>
      <c r="J11" s="35">
        <f>[1]東!$K$19</f>
        <v>118</v>
      </c>
      <c r="K11" s="34">
        <f>[1]東!$L$19</f>
        <v>120</v>
      </c>
      <c r="L11" s="44">
        <f t="shared" si="2"/>
        <v>238</v>
      </c>
    </row>
    <row r="12" spans="1:12" x14ac:dyDescent="0.15">
      <c r="A12" s="78">
        <v>9</v>
      </c>
      <c r="B12" s="38">
        <f>[1]東!$C$11</f>
        <v>65</v>
      </c>
      <c r="C12" s="36">
        <f>[1]東!$D$11</f>
        <v>57</v>
      </c>
      <c r="D12" s="39">
        <f t="shared" si="0"/>
        <v>122</v>
      </c>
      <c r="E12" s="78">
        <v>24</v>
      </c>
      <c r="F12" s="35">
        <f>[1]東!$C$26</f>
        <v>68</v>
      </c>
      <c r="G12" s="34">
        <f>[1]東!$D$26</f>
        <v>77</v>
      </c>
      <c r="H12" s="44">
        <f t="shared" si="1"/>
        <v>145</v>
      </c>
      <c r="I12" s="79">
        <v>74</v>
      </c>
      <c r="J12" s="35">
        <f>[1]東!$K$20</f>
        <v>109</v>
      </c>
      <c r="K12" s="34">
        <f>[1]東!$L$20</f>
        <v>113</v>
      </c>
      <c r="L12" s="44">
        <f t="shared" si="2"/>
        <v>222</v>
      </c>
    </row>
    <row r="13" spans="1:12" x14ac:dyDescent="0.15">
      <c r="A13" s="78">
        <v>10</v>
      </c>
      <c r="B13" s="38">
        <f>[1]東!$C$12</f>
        <v>64</v>
      </c>
      <c r="C13" s="36">
        <f>[1]東!$D$12</f>
        <v>63</v>
      </c>
      <c r="D13" s="39">
        <f t="shared" si="0"/>
        <v>127</v>
      </c>
      <c r="E13" s="78">
        <v>25</v>
      </c>
      <c r="F13" s="35">
        <f>[1]東!$C$27</f>
        <v>70</v>
      </c>
      <c r="G13" s="34">
        <f>[1]東!$D$27</f>
        <v>55</v>
      </c>
      <c r="H13" s="44">
        <f t="shared" si="1"/>
        <v>125</v>
      </c>
      <c r="I13" s="79">
        <v>75</v>
      </c>
      <c r="J13" s="35">
        <f>[1]東!$K$21</f>
        <v>136</v>
      </c>
      <c r="K13" s="34">
        <f>[1]東!$L$21</f>
        <v>111</v>
      </c>
      <c r="L13" s="44">
        <f t="shared" si="2"/>
        <v>247</v>
      </c>
    </row>
    <row r="14" spans="1:12" x14ac:dyDescent="0.15">
      <c r="A14" s="78">
        <v>11</v>
      </c>
      <c r="B14" s="38">
        <f>[1]東!$C$13</f>
        <v>83</v>
      </c>
      <c r="C14" s="36">
        <f>[1]東!$D$13</f>
        <v>48</v>
      </c>
      <c r="D14" s="39">
        <f t="shared" si="0"/>
        <v>131</v>
      </c>
      <c r="E14" s="78">
        <v>26</v>
      </c>
      <c r="F14" s="35">
        <f>[1]東!$C$28</f>
        <v>68</v>
      </c>
      <c r="G14" s="34">
        <f>[1]東!$D$28</f>
        <v>58</v>
      </c>
      <c r="H14" s="44">
        <f t="shared" si="1"/>
        <v>126</v>
      </c>
      <c r="I14" s="79">
        <v>76</v>
      </c>
      <c r="J14" s="35">
        <f>[1]東!$K$22</f>
        <v>102</v>
      </c>
      <c r="K14" s="34">
        <f>[1]東!$L$22</f>
        <v>114</v>
      </c>
      <c r="L14" s="44">
        <f t="shared" si="2"/>
        <v>216</v>
      </c>
    </row>
    <row r="15" spans="1:12" x14ac:dyDescent="0.15">
      <c r="A15" s="78">
        <v>12</v>
      </c>
      <c r="B15" s="38">
        <f>[1]東!$C$14</f>
        <v>86</v>
      </c>
      <c r="C15" s="36">
        <f>[1]東!$D$14</f>
        <v>69</v>
      </c>
      <c r="D15" s="39">
        <f t="shared" si="0"/>
        <v>155</v>
      </c>
      <c r="E15" s="78">
        <v>27</v>
      </c>
      <c r="F15" s="35">
        <f>[1]東!$C$29</f>
        <v>72</v>
      </c>
      <c r="G15" s="34">
        <f>[1]東!$D$29</f>
        <v>64</v>
      </c>
      <c r="H15" s="44">
        <f t="shared" si="1"/>
        <v>136</v>
      </c>
      <c r="I15" s="79">
        <v>77</v>
      </c>
      <c r="J15" s="35">
        <f>[1]東!$K$23</f>
        <v>140</v>
      </c>
      <c r="K15" s="34">
        <f>[1]東!$L$23</f>
        <v>111</v>
      </c>
      <c r="L15" s="44">
        <f t="shared" si="2"/>
        <v>251</v>
      </c>
    </row>
    <row r="16" spans="1:12" x14ac:dyDescent="0.15">
      <c r="A16" s="78">
        <v>13</v>
      </c>
      <c r="B16" s="38">
        <f>[1]東!$C$15</f>
        <v>65</v>
      </c>
      <c r="C16" s="36">
        <f>[1]東!$D$15</f>
        <v>69</v>
      </c>
      <c r="D16" s="39">
        <f t="shared" si="0"/>
        <v>134</v>
      </c>
      <c r="E16" s="78">
        <v>28</v>
      </c>
      <c r="F16" s="38">
        <f>[1]東!$G$2</f>
        <v>72</v>
      </c>
      <c r="G16" s="45">
        <f>[1]東!$H$2</f>
        <v>52</v>
      </c>
      <c r="H16" s="44">
        <f t="shared" si="1"/>
        <v>124</v>
      </c>
      <c r="I16" s="79">
        <v>78</v>
      </c>
      <c r="J16" s="35">
        <f>[1]東!$K$24</f>
        <v>96</v>
      </c>
      <c r="K16" s="34">
        <f>[1]東!$L$24</f>
        <v>103</v>
      </c>
      <c r="L16" s="44">
        <f t="shared" si="2"/>
        <v>199</v>
      </c>
    </row>
    <row r="17" spans="1:12" ht="14.25" thickBot="1" x14ac:dyDescent="0.2">
      <c r="A17" s="80">
        <v>14</v>
      </c>
      <c r="B17" s="40">
        <f>[1]東!$C$16</f>
        <v>67</v>
      </c>
      <c r="C17" s="41">
        <f>[1]東!$D$16</f>
        <v>78</v>
      </c>
      <c r="D17" s="42">
        <f t="shared" si="0"/>
        <v>145</v>
      </c>
      <c r="E17" s="78">
        <v>29</v>
      </c>
      <c r="F17" s="38">
        <f>[1]東!$G$3</f>
        <v>69</v>
      </c>
      <c r="G17" s="45">
        <f>[1]東!$H$3</f>
        <v>63</v>
      </c>
      <c r="H17" s="44">
        <f t="shared" si="1"/>
        <v>132</v>
      </c>
      <c r="I17" s="79">
        <v>79</v>
      </c>
      <c r="J17" s="35">
        <f>[1]東!$K$25</f>
        <v>81</v>
      </c>
      <c r="K17" s="34">
        <f>[1]東!$L$25</f>
        <v>80</v>
      </c>
      <c r="L17" s="44">
        <f t="shared" si="2"/>
        <v>161</v>
      </c>
    </row>
    <row r="18" spans="1:12" ht="15" thickTop="1" thickBot="1" x14ac:dyDescent="0.2">
      <c r="A18" s="81" t="s">
        <v>6</v>
      </c>
      <c r="B18" s="94">
        <f>SUM(B3:B17)</f>
        <v>970</v>
      </c>
      <c r="C18" s="83">
        <f>SUM(C3:C17)</f>
        <v>899</v>
      </c>
      <c r="D18" s="84">
        <f>SUM(B18:C18)</f>
        <v>1869</v>
      </c>
      <c r="E18" s="78">
        <v>30</v>
      </c>
      <c r="F18" s="38">
        <f>[1]東!$G$4</f>
        <v>93</v>
      </c>
      <c r="G18" s="45">
        <f>[1]東!$H$4</f>
        <v>60</v>
      </c>
      <c r="H18" s="44">
        <f t="shared" si="1"/>
        <v>153</v>
      </c>
      <c r="I18" s="79">
        <v>80</v>
      </c>
      <c r="J18" s="35">
        <f>[1]東!$K$26</f>
        <v>54</v>
      </c>
      <c r="K18" s="34">
        <f>[1]東!$L$26</f>
        <v>77</v>
      </c>
      <c r="L18" s="44">
        <f t="shared" si="2"/>
        <v>131</v>
      </c>
    </row>
    <row r="19" spans="1:12" x14ac:dyDescent="0.15">
      <c r="E19" s="78">
        <v>31</v>
      </c>
      <c r="F19" s="38">
        <f>[1]東!$G$5</f>
        <v>73</v>
      </c>
      <c r="G19" s="45">
        <f>[1]東!$H$5</f>
        <v>74</v>
      </c>
      <c r="H19" s="44">
        <f t="shared" si="1"/>
        <v>147</v>
      </c>
      <c r="I19" s="79">
        <v>81</v>
      </c>
      <c r="J19" s="35">
        <f>[1]東!$K$27</f>
        <v>71</v>
      </c>
      <c r="K19" s="34">
        <f>[1]東!$L$27</f>
        <v>79</v>
      </c>
      <c r="L19" s="44">
        <f t="shared" si="2"/>
        <v>150</v>
      </c>
    </row>
    <row r="20" spans="1:12" x14ac:dyDescent="0.15">
      <c r="E20" s="78">
        <v>32</v>
      </c>
      <c r="F20" s="38">
        <f>[1]東!$G$6</f>
        <v>71</v>
      </c>
      <c r="G20" s="45">
        <f>[1]東!$H$6</f>
        <v>60</v>
      </c>
      <c r="H20" s="44">
        <f t="shared" si="1"/>
        <v>131</v>
      </c>
      <c r="I20" s="79">
        <v>82</v>
      </c>
      <c r="J20" s="35">
        <f>[1]東!$K$28</f>
        <v>61</v>
      </c>
      <c r="K20" s="34">
        <f>[1]東!$L$28</f>
        <v>62</v>
      </c>
      <c r="L20" s="44">
        <f t="shared" si="2"/>
        <v>123</v>
      </c>
    </row>
    <row r="21" spans="1:12" x14ac:dyDescent="0.15">
      <c r="E21" s="78">
        <v>33</v>
      </c>
      <c r="F21" s="38">
        <f>[1]東!$G$7</f>
        <v>76</v>
      </c>
      <c r="G21" s="45">
        <f>[1]東!$H$7</f>
        <v>81</v>
      </c>
      <c r="H21" s="44">
        <f t="shared" si="1"/>
        <v>157</v>
      </c>
      <c r="I21" s="79">
        <v>83</v>
      </c>
      <c r="J21" s="35">
        <f>[1]東!$K$29</f>
        <v>63</v>
      </c>
      <c r="K21" s="34">
        <f>[1]東!$L$29</f>
        <v>65</v>
      </c>
      <c r="L21" s="44">
        <f t="shared" si="2"/>
        <v>128</v>
      </c>
    </row>
    <row r="22" spans="1:12" x14ac:dyDescent="0.15">
      <c r="E22" s="78">
        <v>34</v>
      </c>
      <c r="F22" s="38">
        <f>[1]東!$G$8</f>
        <v>79</v>
      </c>
      <c r="G22" s="45">
        <f>[1]東!$H$8</f>
        <v>80</v>
      </c>
      <c r="H22" s="44">
        <f t="shared" si="1"/>
        <v>159</v>
      </c>
      <c r="I22" s="79">
        <v>84</v>
      </c>
      <c r="J22" s="38">
        <f>[1]東!$O$2</f>
        <v>43</v>
      </c>
      <c r="K22" s="45">
        <f>[1]東!$P$2</f>
        <v>55</v>
      </c>
      <c r="L22" s="44">
        <f t="shared" si="2"/>
        <v>98</v>
      </c>
    </row>
    <row r="23" spans="1:12" x14ac:dyDescent="0.15">
      <c r="E23" s="78">
        <v>35</v>
      </c>
      <c r="F23" s="38">
        <f>[1]東!$G$9</f>
        <v>90</v>
      </c>
      <c r="G23" s="45">
        <f>[1]東!$H$9</f>
        <v>77</v>
      </c>
      <c r="H23" s="44">
        <f t="shared" si="1"/>
        <v>167</v>
      </c>
      <c r="I23" s="79">
        <v>85</v>
      </c>
      <c r="J23" s="38">
        <f>[1]東!$O$3</f>
        <v>29</v>
      </c>
      <c r="K23" s="45">
        <f>[1]東!$P$3</f>
        <v>50</v>
      </c>
      <c r="L23" s="44">
        <f t="shared" si="2"/>
        <v>79</v>
      </c>
    </row>
    <row r="24" spans="1:12" x14ac:dyDescent="0.15">
      <c r="E24" s="78">
        <v>36</v>
      </c>
      <c r="F24" s="38">
        <f>[1]東!$G$10</f>
        <v>101</v>
      </c>
      <c r="G24" s="45">
        <f>[1]東!$H$10</f>
        <v>79</v>
      </c>
      <c r="H24" s="44">
        <f t="shared" si="1"/>
        <v>180</v>
      </c>
      <c r="I24" s="79">
        <v>86</v>
      </c>
      <c r="J24" s="38">
        <f>[1]東!$O$4</f>
        <v>32</v>
      </c>
      <c r="K24" s="45">
        <f>[1]東!$P$4</f>
        <v>38</v>
      </c>
      <c r="L24" s="44">
        <f t="shared" si="2"/>
        <v>70</v>
      </c>
    </row>
    <row r="25" spans="1:12" x14ac:dyDescent="0.15">
      <c r="E25" s="78">
        <v>37</v>
      </c>
      <c r="F25" s="38">
        <f>[1]東!$G$11</f>
        <v>97</v>
      </c>
      <c r="G25" s="45">
        <f>[1]東!$H$11</f>
        <v>116</v>
      </c>
      <c r="H25" s="44">
        <f t="shared" si="1"/>
        <v>213</v>
      </c>
      <c r="I25" s="79">
        <v>87</v>
      </c>
      <c r="J25" s="38">
        <f>[1]東!$O$5</f>
        <v>21</v>
      </c>
      <c r="K25" s="45">
        <f>[1]東!$P$5</f>
        <v>36</v>
      </c>
      <c r="L25" s="44">
        <f t="shared" si="2"/>
        <v>57</v>
      </c>
    </row>
    <row r="26" spans="1:12" x14ac:dyDescent="0.15">
      <c r="E26" s="78">
        <v>38</v>
      </c>
      <c r="F26" s="38">
        <f>[1]東!$G$12</f>
        <v>99</v>
      </c>
      <c r="G26" s="45">
        <f>[1]東!$H$12</f>
        <v>80</v>
      </c>
      <c r="H26" s="44">
        <f t="shared" si="1"/>
        <v>179</v>
      </c>
      <c r="I26" s="79">
        <v>88</v>
      </c>
      <c r="J26" s="38">
        <f>[1]東!$O$6</f>
        <v>16</v>
      </c>
      <c r="K26" s="45">
        <f>[1]東!$P$6</f>
        <v>37</v>
      </c>
      <c r="L26" s="44">
        <f t="shared" si="2"/>
        <v>53</v>
      </c>
    </row>
    <row r="27" spans="1:12" x14ac:dyDescent="0.15">
      <c r="E27" s="78">
        <v>39</v>
      </c>
      <c r="F27" s="38">
        <f>[1]東!$G$13</f>
        <v>101</v>
      </c>
      <c r="G27" s="45">
        <f>[1]東!$H$13</f>
        <v>124</v>
      </c>
      <c r="H27" s="44">
        <f t="shared" si="1"/>
        <v>225</v>
      </c>
      <c r="I27" s="79">
        <v>89</v>
      </c>
      <c r="J27" s="38">
        <f>[1]東!$O$7</f>
        <v>8</v>
      </c>
      <c r="K27" s="45">
        <f>[1]東!$P$7</f>
        <v>27</v>
      </c>
      <c r="L27" s="44">
        <f t="shared" si="2"/>
        <v>35</v>
      </c>
    </row>
    <row r="28" spans="1:12" x14ac:dyDescent="0.15">
      <c r="E28" s="78">
        <v>40</v>
      </c>
      <c r="F28" s="38">
        <f>[1]東!$G$14</f>
        <v>113</v>
      </c>
      <c r="G28" s="45">
        <f>[1]東!$H$14</f>
        <v>97</v>
      </c>
      <c r="H28" s="44">
        <f t="shared" si="1"/>
        <v>210</v>
      </c>
      <c r="I28" s="79">
        <v>90</v>
      </c>
      <c r="J28" s="38">
        <f>[1]東!$O$8</f>
        <v>11</v>
      </c>
      <c r="K28" s="45">
        <f>[1]東!$P$8</f>
        <v>34</v>
      </c>
      <c r="L28" s="44">
        <f t="shared" si="2"/>
        <v>45</v>
      </c>
    </row>
    <row r="29" spans="1:12" x14ac:dyDescent="0.15">
      <c r="E29" s="78">
        <v>41</v>
      </c>
      <c r="F29" s="38">
        <f>[1]東!$G$15</f>
        <v>132</v>
      </c>
      <c r="G29" s="45">
        <f>[1]東!$H$15</f>
        <v>104</v>
      </c>
      <c r="H29" s="44">
        <f t="shared" si="1"/>
        <v>236</v>
      </c>
      <c r="I29" s="79">
        <v>91</v>
      </c>
      <c r="J29" s="38">
        <f>[1]東!$O$9</f>
        <v>9</v>
      </c>
      <c r="K29" s="45">
        <f>[1]東!$P$9</f>
        <v>28</v>
      </c>
      <c r="L29" s="44">
        <f t="shared" si="2"/>
        <v>37</v>
      </c>
    </row>
    <row r="30" spans="1:12" x14ac:dyDescent="0.15">
      <c r="E30" s="78">
        <v>42</v>
      </c>
      <c r="F30" s="38">
        <f>[1]東!$G$16</f>
        <v>112</v>
      </c>
      <c r="G30" s="45">
        <f>[1]東!$H$16</f>
        <v>96</v>
      </c>
      <c r="H30" s="44">
        <f t="shared" si="1"/>
        <v>208</v>
      </c>
      <c r="I30" s="79">
        <v>92</v>
      </c>
      <c r="J30" s="38">
        <f>[1]東!$O$10</f>
        <v>6</v>
      </c>
      <c r="K30" s="45">
        <f>[1]東!$P$10</f>
        <v>22</v>
      </c>
      <c r="L30" s="44">
        <f t="shared" si="2"/>
        <v>28</v>
      </c>
    </row>
    <row r="31" spans="1:12" x14ac:dyDescent="0.15">
      <c r="E31" s="78">
        <v>43</v>
      </c>
      <c r="F31" s="38">
        <f>[1]東!$G$17</f>
        <v>120</v>
      </c>
      <c r="G31" s="45">
        <f>[1]東!$H$17</f>
        <v>124</v>
      </c>
      <c r="H31" s="44">
        <f t="shared" si="1"/>
        <v>244</v>
      </c>
      <c r="I31" s="79">
        <v>93</v>
      </c>
      <c r="J31" s="38">
        <f>[1]東!$O$11</f>
        <v>4</v>
      </c>
      <c r="K31" s="45">
        <f>[1]東!$P$11</f>
        <v>18</v>
      </c>
      <c r="L31" s="44">
        <f t="shared" si="2"/>
        <v>22</v>
      </c>
    </row>
    <row r="32" spans="1:12" x14ac:dyDescent="0.15">
      <c r="E32" s="78">
        <v>44</v>
      </c>
      <c r="F32" s="38">
        <f>[1]東!$G$18</f>
        <v>131</v>
      </c>
      <c r="G32" s="45">
        <f>[1]東!$H$18</f>
        <v>113</v>
      </c>
      <c r="H32" s="44">
        <f t="shared" si="1"/>
        <v>244</v>
      </c>
      <c r="I32" s="79">
        <v>94</v>
      </c>
      <c r="J32" s="38">
        <f>[1]東!$O$12</f>
        <v>0</v>
      </c>
      <c r="K32" s="45">
        <f>[1]東!$P$12</f>
        <v>20</v>
      </c>
      <c r="L32" s="44">
        <f t="shared" si="2"/>
        <v>20</v>
      </c>
    </row>
    <row r="33" spans="5:12" x14ac:dyDescent="0.15">
      <c r="E33" s="78">
        <v>45</v>
      </c>
      <c r="F33" s="38">
        <f>[1]東!$G$19</f>
        <v>137</v>
      </c>
      <c r="G33" s="45">
        <f>[1]東!$H$19</f>
        <v>125</v>
      </c>
      <c r="H33" s="44">
        <f t="shared" si="1"/>
        <v>262</v>
      </c>
      <c r="I33" s="79">
        <v>95</v>
      </c>
      <c r="J33" s="38">
        <f>[1]東!$O$13</f>
        <v>2</v>
      </c>
      <c r="K33" s="45">
        <f>[1]東!$P$13</f>
        <v>9</v>
      </c>
      <c r="L33" s="44">
        <f t="shared" si="2"/>
        <v>11</v>
      </c>
    </row>
    <row r="34" spans="5:12" x14ac:dyDescent="0.15">
      <c r="E34" s="78">
        <v>46</v>
      </c>
      <c r="F34" s="38">
        <f>[1]東!$G$20</f>
        <v>132</v>
      </c>
      <c r="G34" s="45">
        <f>[1]東!$H$20</f>
        <v>99</v>
      </c>
      <c r="H34" s="44">
        <f t="shared" si="1"/>
        <v>231</v>
      </c>
      <c r="I34" s="79">
        <v>96</v>
      </c>
      <c r="J34" s="38">
        <f>[1]東!$O$14</f>
        <v>3</v>
      </c>
      <c r="K34" s="45">
        <f>[1]東!$P$14</f>
        <v>3</v>
      </c>
      <c r="L34" s="44">
        <f t="shared" si="2"/>
        <v>6</v>
      </c>
    </row>
    <row r="35" spans="5:12" x14ac:dyDescent="0.15">
      <c r="E35" s="78">
        <v>47</v>
      </c>
      <c r="F35" s="38">
        <f>[1]東!$G$21</f>
        <v>131</v>
      </c>
      <c r="G35" s="45">
        <f>[1]東!$H$21</f>
        <v>123</v>
      </c>
      <c r="H35" s="44">
        <f t="shared" si="1"/>
        <v>254</v>
      </c>
      <c r="I35" s="79">
        <v>97</v>
      </c>
      <c r="J35" s="38">
        <f>[1]東!$O$15</f>
        <v>2</v>
      </c>
      <c r="K35" s="45">
        <f>[1]東!$P$15</f>
        <v>8</v>
      </c>
      <c r="L35" s="44">
        <f t="shared" si="2"/>
        <v>10</v>
      </c>
    </row>
    <row r="36" spans="5:12" x14ac:dyDescent="0.15">
      <c r="E36" s="78">
        <v>48</v>
      </c>
      <c r="F36" s="38">
        <f>[1]東!$G$22</f>
        <v>132</v>
      </c>
      <c r="G36" s="45">
        <f>[1]東!$H$22</f>
        <v>133</v>
      </c>
      <c r="H36" s="44">
        <f t="shared" si="1"/>
        <v>265</v>
      </c>
      <c r="I36" s="79">
        <v>98</v>
      </c>
      <c r="J36" s="38">
        <f>[1]東!$O$16</f>
        <v>1</v>
      </c>
      <c r="K36" s="45">
        <f>[1]東!$P$16</f>
        <v>9</v>
      </c>
      <c r="L36" s="44">
        <f t="shared" si="2"/>
        <v>10</v>
      </c>
    </row>
    <row r="37" spans="5:12" x14ac:dyDescent="0.15">
      <c r="E37" s="78">
        <v>49</v>
      </c>
      <c r="F37" s="38">
        <f>[1]東!$G$23</f>
        <v>115</v>
      </c>
      <c r="G37" s="45">
        <f>[1]東!$H$23</f>
        <v>94</v>
      </c>
      <c r="H37" s="44">
        <f t="shared" si="1"/>
        <v>209</v>
      </c>
      <c r="I37" s="79">
        <v>99</v>
      </c>
      <c r="J37" s="38">
        <f>[1]東!$O$17</f>
        <v>0</v>
      </c>
      <c r="K37" s="45">
        <f>[1]東!$P$17</f>
        <v>4</v>
      </c>
      <c r="L37" s="44">
        <f t="shared" si="2"/>
        <v>4</v>
      </c>
    </row>
    <row r="38" spans="5:12" x14ac:dyDescent="0.15">
      <c r="E38" s="78">
        <v>50</v>
      </c>
      <c r="F38" s="38">
        <f>[1]東!$G$24</f>
        <v>137</v>
      </c>
      <c r="G38" s="45">
        <f>[1]東!$H$24</f>
        <v>104</v>
      </c>
      <c r="H38" s="44">
        <f t="shared" si="1"/>
        <v>241</v>
      </c>
      <c r="I38" s="79">
        <v>100</v>
      </c>
      <c r="J38" s="38">
        <f>[1]東!$O$18</f>
        <v>0</v>
      </c>
      <c r="K38" s="45">
        <f>[1]東!$P$18</f>
        <v>0</v>
      </c>
      <c r="L38" s="44">
        <f t="shared" si="2"/>
        <v>0</v>
      </c>
    </row>
    <row r="39" spans="5:12" x14ac:dyDescent="0.15">
      <c r="E39" s="78">
        <v>51</v>
      </c>
      <c r="F39" s="38">
        <f>[1]東!$G$25</f>
        <v>128</v>
      </c>
      <c r="G39" s="45">
        <f>[1]東!$H$25</f>
        <v>120</v>
      </c>
      <c r="H39" s="44">
        <f t="shared" si="1"/>
        <v>248</v>
      </c>
      <c r="I39" s="79">
        <v>101</v>
      </c>
      <c r="J39" s="38">
        <f>[1]東!$O$19</f>
        <v>0</v>
      </c>
      <c r="K39" s="45">
        <f>[1]東!$P$19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[1]東!$G$26</f>
        <v>85</v>
      </c>
      <c r="G40" s="45">
        <f>[1]東!$H$26</f>
        <v>76</v>
      </c>
      <c r="H40" s="44">
        <f t="shared" si="1"/>
        <v>161</v>
      </c>
      <c r="I40" s="79">
        <v>102</v>
      </c>
      <c r="J40" s="38">
        <f>[1]東!$O$20</f>
        <v>1</v>
      </c>
      <c r="K40" s="45">
        <f>[1]東!$P$20</f>
        <v>1</v>
      </c>
      <c r="L40" s="44">
        <f t="shared" si="2"/>
        <v>2</v>
      </c>
    </row>
    <row r="41" spans="5:12" x14ac:dyDescent="0.15">
      <c r="E41" s="78">
        <v>53</v>
      </c>
      <c r="F41" s="38">
        <f>[1]東!$G$27</f>
        <v>122</v>
      </c>
      <c r="G41" s="45">
        <f>[1]東!$H$27</f>
        <v>112</v>
      </c>
      <c r="H41" s="44">
        <f t="shared" si="1"/>
        <v>234</v>
      </c>
      <c r="I41" s="79">
        <v>103</v>
      </c>
      <c r="J41" s="38">
        <f>[1]東!$O$21</f>
        <v>0</v>
      </c>
      <c r="K41" s="45">
        <f>[1]東!$P$21</f>
        <v>1</v>
      </c>
      <c r="L41" s="44">
        <f t="shared" si="2"/>
        <v>1</v>
      </c>
    </row>
    <row r="42" spans="5:12" x14ac:dyDescent="0.15">
      <c r="E42" s="78">
        <v>54</v>
      </c>
      <c r="F42" s="38">
        <f>[1]東!$G$28</f>
        <v>114</v>
      </c>
      <c r="G42" s="45">
        <f>[1]東!$H$28</f>
        <v>109</v>
      </c>
      <c r="H42" s="44">
        <f t="shared" si="1"/>
        <v>223</v>
      </c>
      <c r="I42" s="79">
        <v>104</v>
      </c>
      <c r="J42" s="38">
        <f>[1]東!$O$22</f>
        <v>0</v>
      </c>
      <c r="K42" s="45">
        <f>[1]東!$P$22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[1]東!$G$29</f>
        <v>97</v>
      </c>
      <c r="G43" s="45">
        <f>[1]東!$H$29</f>
        <v>83</v>
      </c>
      <c r="H43" s="44">
        <f t="shared" si="1"/>
        <v>180</v>
      </c>
      <c r="I43" s="79">
        <v>105</v>
      </c>
      <c r="J43" s="38">
        <f>[1]東!$O$23</f>
        <v>0</v>
      </c>
      <c r="K43" s="45">
        <f>[1]東!$P$23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[1]東!$K$2</f>
        <v>74</v>
      </c>
      <c r="G44" s="45">
        <f>[1]東!$L$2</f>
        <v>102</v>
      </c>
      <c r="H44" s="44">
        <f t="shared" si="1"/>
        <v>176</v>
      </c>
      <c r="I44" s="79">
        <v>106</v>
      </c>
      <c r="J44" s="38">
        <f>[1]東!$O$24</f>
        <v>0</v>
      </c>
      <c r="K44" s="45">
        <f>[1]東!$P$24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[1]東!$K$3</f>
        <v>98</v>
      </c>
      <c r="G45" s="45">
        <f>[1]東!$L$3</f>
        <v>81</v>
      </c>
      <c r="H45" s="44">
        <f t="shared" si="1"/>
        <v>179</v>
      </c>
      <c r="I45" s="79">
        <v>107</v>
      </c>
      <c r="J45" s="38">
        <f>[1]東!$O$25</f>
        <v>0</v>
      </c>
      <c r="K45" s="45">
        <f>[1]東!$P$25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[1]東!$K$4</f>
        <v>96</v>
      </c>
      <c r="G46" s="45">
        <f>[1]東!$L$4</f>
        <v>100</v>
      </c>
      <c r="H46" s="44">
        <f t="shared" si="1"/>
        <v>196</v>
      </c>
      <c r="I46" s="80">
        <v>108</v>
      </c>
      <c r="J46" s="40">
        <f>[1]東!$O$26</f>
        <v>0</v>
      </c>
      <c r="K46" s="46">
        <f>[1]東!$P$26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[1]東!$K$5</f>
        <v>83</v>
      </c>
      <c r="G47" s="45">
        <f>[1]東!$L$5</f>
        <v>93</v>
      </c>
      <c r="H47" s="44">
        <f t="shared" si="1"/>
        <v>176</v>
      </c>
      <c r="I47" s="85" t="s">
        <v>6</v>
      </c>
      <c r="J47" s="84">
        <f>SUM(J3:J46)</f>
        <v>2388</v>
      </c>
      <c r="K47" s="86">
        <f>SUM(K3:K46)</f>
        <v>2692</v>
      </c>
      <c r="L47" s="87">
        <f>SUM(J47:K47)</f>
        <v>5080</v>
      </c>
    </row>
    <row r="48" spans="5:12" x14ac:dyDescent="0.15">
      <c r="E48" s="78">
        <v>60</v>
      </c>
      <c r="F48" s="38">
        <f>[1]東!$K$6</f>
        <v>94</v>
      </c>
      <c r="G48" s="45">
        <f>[1]東!$L$6</f>
        <v>88</v>
      </c>
      <c r="H48" s="44">
        <f t="shared" si="1"/>
        <v>182</v>
      </c>
    </row>
    <row r="49" spans="5:12" ht="14.25" thickBot="1" x14ac:dyDescent="0.2">
      <c r="E49" s="78">
        <v>61</v>
      </c>
      <c r="F49" s="38">
        <f>[1]東!$K$7</f>
        <v>79</v>
      </c>
      <c r="G49" s="45">
        <f>[1]東!$L$7</f>
        <v>83</v>
      </c>
      <c r="H49" s="44">
        <f t="shared" si="1"/>
        <v>162</v>
      </c>
      <c r="J49" s="95" t="s">
        <v>20</v>
      </c>
    </row>
    <row r="50" spans="5:12" x14ac:dyDescent="0.15">
      <c r="E50" s="78">
        <v>62</v>
      </c>
      <c r="F50" s="38">
        <f>[1]東!$K$8</f>
        <v>83</v>
      </c>
      <c r="G50" s="45">
        <f>[1]東!$L$8</f>
        <v>109</v>
      </c>
      <c r="H50" s="44">
        <f t="shared" si="1"/>
        <v>192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[1]東!$K$9</f>
        <v>107</v>
      </c>
      <c r="G51" s="45">
        <f>[1]東!$L$9</f>
        <v>144</v>
      </c>
      <c r="H51" s="44">
        <f t="shared" si="1"/>
        <v>251</v>
      </c>
      <c r="J51" s="91">
        <f>SUM(B18,F53,J47)</f>
        <v>8122</v>
      </c>
      <c r="K51" s="92">
        <f>SUM(C18,G53,K47)</f>
        <v>8058</v>
      </c>
      <c r="L51" s="93">
        <f>SUM(J51:K51)</f>
        <v>16180</v>
      </c>
    </row>
    <row r="52" spans="5:12" ht="14.25" thickBot="1" x14ac:dyDescent="0.2">
      <c r="E52" s="80">
        <v>64</v>
      </c>
      <c r="F52" s="40">
        <f>[1]東!$K$10</f>
        <v>114</v>
      </c>
      <c r="G52" s="46">
        <f>[1]東!$L$10</f>
        <v>107</v>
      </c>
      <c r="H52" s="42">
        <f t="shared" si="1"/>
        <v>221</v>
      </c>
    </row>
    <row r="53" spans="5:12" ht="15" thickTop="1" thickBot="1" x14ac:dyDescent="0.2">
      <c r="E53" s="81" t="s">
        <v>6</v>
      </c>
      <c r="F53" s="84">
        <f>SUM(F3:F52)</f>
        <v>4764</v>
      </c>
      <c r="G53" s="86">
        <f>SUM(G3:G52)</f>
        <v>4467</v>
      </c>
      <c r="H53" s="87">
        <f>SUM(F53:G53)</f>
        <v>9231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625" style="65" customWidth="1"/>
    <col min="14" max="16384" width="9" style="65"/>
  </cols>
  <sheetData>
    <row r="1" spans="1:12" ht="14.25" thickBot="1" x14ac:dyDescent="0.2">
      <c r="A1" s="63" t="s">
        <v>10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[1]北!$C$2</f>
        <v>36</v>
      </c>
      <c r="C3" s="36">
        <f>[1]北!$D$2</f>
        <v>39</v>
      </c>
      <c r="D3" s="37">
        <f>SUM(B3:C3)</f>
        <v>75</v>
      </c>
      <c r="E3" s="75">
        <v>15</v>
      </c>
      <c r="F3" s="76">
        <f>[1]北!$C$17</f>
        <v>64</v>
      </c>
      <c r="G3" s="34">
        <f>[1]北!$D$17</f>
        <v>69</v>
      </c>
      <c r="H3" s="43">
        <f>SUM(F3:G3)</f>
        <v>133</v>
      </c>
      <c r="I3" s="77">
        <v>65</v>
      </c>
      <c r="J3" s="76">
        <f>[1]北!$K$11</f>
        <v>106</v>
      </c>
      <c r="K3" s="34">
        <f>[1]北!$L$11</f>
        <v>97</v>
      </c>
      <c r="L3" s="43">
        <f>SUM(J3:K3)</f>
        <v>203</v>
      </c>
    </row>
    <row r="4" spans="1:12" x14ac:dyDescent="0.15">
      <c r="A4" s="78">
        <v>1</v>
      </c>
      <c r="B4" s="38">
        <f>[1]北!$C$3</f>
        <v>39</v>
      </c>
      <c r="C4" s="36">
        <f>[1]北!$D$3</f>
        <v>35</v>
      </c>
      <c r="D4" s="39">
        <f t="shared" ref="D4:D17" si="0">SUM(B4:C4)</f>
        <v>74</v>
      </c>
      <c r="E4" s="78">
        <v>16</v>
      </c>
      <c r="F4" s="35">
        <f>[1]北!$C$18</f>
        <v>60</v>
      </c>
      <c r="G4" s="34">
        <f>[1]北!$D$18</f>
        <v>72</v>
      </c>
      <c r="H4" s="44">
        <f t="shared" ref="H4:H52" si="1">SUM(F4:G4)</f>
        <v>132</v>
      </c>
      <c r="I4" s="79">
        <v>66</v>
      </c>
      <c r="J4" s="35">
        <f>[1]北!$K$12</f>
        <v>110</v>
      </c>
      <c r="K4" s="34">
        <f>[1]北!$L$12</f>
        <v>112</v>
      </c>
      <c r="L4" s="44">
        <f t="shared" ref="L4:L46" si="2">SUM(J4:K4)</f>
        <v>222</v>
      </c>
    </row>
    <row r="5" spans="1:12" x14ac:dyDescent="0.15">
      <c r="A5" s="78">
        <v>2</v>
      </c>
      <c r="B5" s="38">
        <f>[1]北!$C$4</f>
        <v>50</v>
      </c>
      <c r="C5" s="36">
        <f>[1]北!$D$4</f>
        <v>45</v>
      </c>
      <c r="D5" s="39">
        <f t="shared" si="0"/>
        <v>95</v>
      </c>
      <c r="E5" s="78">
        <v>17</v>
      </c>
      <c r="F5" s="35">
        <f>[1]北!$C$19</f>
        <v>81</v>
      </c>
      <c r="G5" s="34">
        <f>[1]北!$D$19</f>
        <v>74</v>
      </c>
      <c r="H5" s="44">
        <f t="shared" si="1"/>
        <v>155</v>
      </c>
      <c r="I5" s="79">
        <v>67</v>
      </c>
      <c r="J5" s="35">
        <f>[1]北!$K$13</f>
        <v>109</v>
      </c>
      <c r="K5" s="34">
        <f>[1]北!$L$13</f>
        <v>129</v>
      </c>
      <c r="L5" s="44">
        <f t="shared" si="2"/>
        <v>238</v>
      </c>
    </row>
    <row r="6" spans="1:12" x14ac:dyDescent="0.15">
      <c r="A6" s="78">
        <v>3</v>
      </c>
      <c r="B6" s="38">
        <f>[1]北!$C$5</f>
        <v>43</v>
      </c>
      <c r="C6" s="36">
        <f>[1]北!$D$5</f>
        <v>50</v>
      </c>
      <c r="D6" s="39">
        <f t="shared" si="0"/>
        <v>93</v>
      </c>
      <c r="E6" s="78">
        <v>18</v>
      </c>
      <c r="F6" s="35">
        <f>[1]北!$C$20</f>
        <v>66</v>
      </c>
      <c r="G6" s="34">
        <f>[1]北!$D$20</f>
        <v>59</v>
      </c>
      <c r="H6" s="44">
        <f t="shared" si="1"/>
        <v>125</v>
      </c>
      <c r="I6" s="79">
        <v>68</v>
      </c>
      <c r="J6" s="35">
        <f>[1]北!$K$14</f>
        <v>140</v>
      </c>
      <c r="K6" s="34">
        <f>[1]北!$L$14</f>
        <v>144</v>
      </c>
      <c r="L6" s="44">
        <f t="shared" si="2"/>
        <v>284</v>
      </c>
    </row>
    <row r="7" spans="1:12" x14ac:dyDescent="0.15">
      <c r="A7" s="78">
        <v>4</v>
      </c>
      <c r="B7" s="38">
        <f>[1]北!$C$6</f>
        <v>60</v>
      </c>
      <c r="C7" s="36">
        <f>[1]北!$D$6</f>
        <v>47</v>
      </c>
      <c r="D7" s="39">
        <f t="shared" si="0"/>
        <v>107</v>
      </c>
      <c r="E7" s="78">
        <v>19</v>
      </c>
      <c r="F7" s="35">
        <f>[1]北!$C$21</f>
        <v>66</v>
      </c>
      <c r="G7" s="34">
        <f>[1]北!$D$21</f>
        <v>69</v>
      </c>
      <c r="H7" s="44">
        <f t="shared" si="1"/>
        <v>135</v>
      </c>
      <c r="I7" s="79">
        <v>69</v>
      </c>
      <c r="J7" s="35">
        <f>[1]北!$K$15</f>
        <v>142</v>
      </c>
      <c r="K7" s="34">
        <f>[1]北!$L$15</f>
        <v>149</v>
      </c>
      <c r="L7" s="44">
        <f t="shared" si="2"/>
        <v>291</v>
      </c>
    </row>
    <row r="8" spans="1:12" x14ac:dyDescent="0.15">
      <c r="A8" s="78">
        <v>5</v>
      </c>
      <c r="B8" s="38">
        <f>[1]北!$C$7</f>
        <v>60</v>
      </c>
      <c r="C8" s="36">
        <f>[1]北!$D$7</f>
        <v>53</v>
      </c>
      <c r="D8" s="39">
        <f t="shared" si="0"/>
        <v>113</v>
      </c>
      <c r="E8" s="78">
        <v>20</v>
      </c>
      <c r="F8" s="35">
        <f>[1]北!$C$22</f>
        <v>70</v>
      </c>
      <c r="G8" s="34">
        <f>[1]北!$D$22</f>
        <v>58</v>
      </c>
      <c r="H8" s="44">
        <f t="shared" si="1"/>
        <v>128</v>
      </c>
      <c r="I8" s="79">
        <v>70</v>
      </c>
      <c r="J8" s="35">
        <f>[1]北!$K$16</f>
        <v>174</v>
      </c>
      <c r="K8" s="34">
        <f>[1]北!$L$16</f>
        <v>138</v>
      </c>
      <c r="L8" s="44">
        <f t="shared" si="2"/>
        <v>312</v>
      </c>
    </row>
    <row r="9" spans="1:12" x14ac:dyDescent="0.15">
      <c r="A9" s="78">
        <v>6</v>
      </c>
      <c r="B9" s="38">
        <f>[1]北!$C$8</f>
        <v>69</v>
      </c>
      <c r="C9" s="36">
        <f>[1]北!$D$8</f>
        <v>52</v>
      </c>
      <c r="D9" s="39">
        <f t="shared" si="0"/>
        <v>121</v>
      </c>
      <c r="E9" s="78">
        <v>21</v>
      </c>
      <c r="F9" s="35">
        <f>[1]北!$C$23</f>
        <v>73</v>
      </c>
      <c r="G9" s="34">
        <f>[1]北!$D$23</f>
        <v>65</v>
      </c>
      <c r="H9" s="44">
        <f t="shared" si="1"/>
        <v>138</v>
      </c>
      <c r="I9" s="79">
        <v>71</v>
      </c>
      <c r="J9" s="35">
        <f>[1]北!$K$17</f>
        <v>133</v>
      </c>
      <c r="K9" s="34">
        <f>[1]北!$L$17</f>
        <v>113</v>
      </c>
      <c r="L9" s="44">
        <f t="shared" si="2"/>
        <v>246</v>
      </c>
    </row>
    <row r="10" spans="1:12" x14ac:dyDescent="0.15">
      <c r="A10" s="78">
        <v>7</v>
      </c>
      <c r="B10" s="38">
        <f>[1]北!$C$9</f>
        <v>70</v>
      </c>
      <c r="C10" s="36">
        <f>[1]北!$D$9</f>
        <v>76</v>
      </c>
      <c r="D10" s="39">
        <f t="shared" si="0"/>
        <v>146</v>
      </c>
      <c r="E10" s="78">
        <v>22</v>
      </c>
      <c r="F10" s="35">
        <f>[1]北!$C$24</f>
        <v>75</v>
      </c>
      <c r="G10" s="34">
        <f>[1]北!$D$24</f>
        <v>58</v>
      </c>
      <c r="H10" s="44">
        <f t="shared" si="1"/>
        <v>133</v>
      </c>
      <c r="I10" s="79">
        <v>72</v>
      </c>
      <c r="J10" s="35">
        <f>[1]北!$K$18</f>
        <v>96</v>
      </c>
      <c r="K10" s="34">
        <f>[1]北!$L$18</f>
        <v>111</v>
      </c>
      <c r="L10" s="44">
        <f t="shared" si="2"/>
        <v>207</v>
      </c>
    </row>
    <row r="11" spans="1:12" x14ac:dyDescent="0.15">
      <c r="A11" s="78">
        <v>8</v>
      </c>
      <c r="B11" s="38">
        <f>[1]北!$C$10</f>
        <v>60</v>
      </c>
      <c r="C11" s="36">
        <f>[1]北!$D$10</f>
        <v>58</v>
      </c>
      <c r="D11" s="39">
        <f t="shared" si="0"/>
        <v>118</v>
      </c>
      <c r="E11" s="78">
        <v>23</v>
      </c>
      <c r="F11" s="35">
        <f>[1]北!$C$25</f>
        <v>52</v>
      </c>
      <c r="G11" s="34">
        <f>[1]北!$D$25</f>
        <v>51</v>
      </c>
      <c r="H11" s="44">
        <f t="shared" si="1"/>
        <v>103</v>
      </c>
      <c r="I11" s="79">
        <v>73</v>
      </c>
      <c r="J11" s="35">
        <f>[1]北!$K$19</f>
        <v>62</v>
      </c>
      <c r="K11" s="34">
        <f>[1]北!$L$19</f>
        <v>58</v>
      </c>
      <c r="L11" s="44">
        <f t="shared" si="2"/>
        <v>120</v>
      </c>
    </row>
    <row r="12" spans="1:12" x14ac:dyDescent="0.15">
      <c r="A12" s="78">
        <v>9</v>
      </c>
      <c r="B12" s="38">
        <f>[1]北!$C$11</f>
        <v>75</v>
      </c>
      <c r="C12" s="36">
        <f>[1]北!$D$11</f>
        <v>58</v>
      </c>
      <c r="D12" s="39">
        <f t="shared" si="0"/>
        <v>133</v>
      </c>
      <c r="E12" s="78">
        <v>24</v>
      </c>
      <c r="F12" s="35">
        <f>[1]北!$C$26</f>
        <v>63</v>
      </c>
      <c r="G12" s="34">
        <f>[1]北!$D$26</f>
        <v>60</v>
      </c>
      <c r="H12" s="44">
        <f t="shared" si="1"/>
        <v>123</v>
      </c>
      <c r="I12" s="79">
        <v>74</v>
      </c>
      <c r="J12" s="35">
        <f>[1]北!$K$20</f>
        <v>94</v>
      </c>
      <c r="K12" s="34">
        <f>[1]北!$L$20</f>
        <v>88</v>
      </c>
      <c r="L12" s="44">
        <f t="shared" si="2"/>
        <v>182</v>
      </c>
    </row>
    <row r="13" spans="1:12" x14ac:dyDescent="0.15">
      <c r="A13" s="78">
        <v>10</v>
      </c>
      <c r="B13" s="38">
        <f>[1]北!$C$12</f>
        <v>75</v>
      </c>
      <c r="C13" s="36">
        <f>[1]北!$D$12</f>
        <v>63</v>
      </c>
      <c r="D13" s="39">
        <f t="shared" si="0"/>
        <v>138</v>
      </c>
      <c r="E13" s="78">
        <v>25</v>
      </c>
      <c r="F13" s="35">
        <f>[1]北!$C$27</f>
        <v>59</v>
      </c>
      <c r="G13" s="34">
        <f>[1]北!$D$27</f>
        <v>67</v>
      </c>
      <c r="H13" s="44">
        <f t="shared" si="1"/>
        <v>126</v>
      </c>
      <c r="I13" s="79">
        <v>75</v>
      </c>
      <c r="J13" s="35">
        <f>[1]北!$K$21</f>
        <v>90</v>
      </c>
      <c r="K13" s="34">
        <f>[1]北!$L$21</f>
        <v>88</v>
      </c>
      <c r="L13" s="44">
        <f t="shared" si="2"/>
        <v>178</v>
      </c>
    </row>
    <row r="14" spans="1:12" x14ac:dyDescent="0.15">
      <c r="A14" s="78">
        <v>11</v>
      </c>
      <c r="B14" s="38">
        <f>[1]北!$C$13</f>
        <v>62</v>
      </c>
      <c r="C14" s="36">
        <f>[1]北!$D$13</f>
        <v>59</v>
      </c>
      <c r="D14" s="39">
        <f t="shared" si="0"/>
        <v>121</v>
      </c>
      <c r="E14" s="78">
        <v>26</v>
      </c>
      <c r="F14" s="35">
        <f>[1]北!$C$28</f>
        <v>53</v>
      </c>
      <c r="G14" s="34">
        <f>[1]北!$D$28</f>
        <v>53</v>
      </c>
      <c r="H14" s="44">
        <f t="shared" si="1"/>
        <v>106</v>
      </c>
      <c r="I14" s="79">
        <v>76</v>
      </c>
      <c r="J14" s="35">
        <f>[1]北!$K$22</f>
        <v>93</v>
      </c>
      <c r="K14" s="34">
        <f>[1]北!$L$22</f>
        <v>81</v>
      </c>
      <c r="L14" s="44">
        <f t="shared" si="2"/>
        <v>174</v>
      </c>
    </row>
    <row r="15" spans="1:12" x14ac:dyDescent="0.15">
      <c r="A15" s="78">
        <v>12</v>
      </c>
      <c r="B15" s="38">
        <f>[1]北!$C$14</f>
        <v>63</v>
      </c>
      <c r="C15" s="36">
        <f>[1]北!$D$14</f>
        <v>68</v>
      </c>
      <c r="D15" s="39">
        <f t="shared" si="0"/>
        <v>131</v>
      </c>
      <c r="E15" s="78">
        <v>27</v>
      </c>
      <c r="F15" s="35">
        <f>[1]北!$C$29</f>
        <v>55</v>
      </c>
      <c r="G15" s="34">
        <f>[1]北!$D$29</f>
        <v>46</v>
      </c>
      <c r="H15" s="44">
        <f t="shared" si="1"/>
        <v>101</v>
      </c>
      <c r="I15" s="79">
        <v>77</v>
      </c>
      <c r="J15" s="35">
        <f>[1]北!$K$23</f>
        <v>77</v>
      </c>
      <c r="K15" s="34">
        <f>[1]北!$L$23</f>
        <v>92</v>
      </c>
      <c r="L15" s="44">
        <f t="shared" si="2"/>
        <v>169</v>
      </c>
    </row>
    <row r="16" spans="1:12" x14ac:dyDescent="0.15">
      <c r="A16" s="78">
        <v>13</v>
      </c>
      <c r="B16" s="38">
        <f>[1]北!$C$15</f>
        <v>52</v>
      </c>
      <c r="C16" s="36">
        <f>[1]北!$D$15</f>
        <v>65</v>
      </c>
      <c r="D16" s="39">
        <f t="shared" si="0"/>
        <v>117</v>
      </c>
      <c r="E16" s="78">
        <v>28</v>
      </c>
      <c r="F16" s="38">
        <f>[1]北!$G$2</f>
        <v>68</v>
      </c>
      <c r="G16" s="45">
        <f>[1]北!$H$2</f>
        <v>42</v>
      </c>
      <c r="H16" s="44">
        <f t="shared" si="1"/>
        <v>110</v>
      </c>
      <c r="I16" s="79">
        <v>78</v>
      </c>
      <c r="J16" s="35">
        <f>[1]北!$K$24</f>
        <v>64</v>
      </c>
      <c r="K16" s="34">
        <f>[1]北!$L$24</f>
        <v>63</v>
      </c>
      <c r="L16" s="44">
        <f t="shared" si="2"/>
        <v>127</v>
      </c>
    </row>
    <row r="17" spans="1:12" ht="14.25" thickBot="1" x14ac:dyDescent="0.2">
      <c r="A17" s="80">
        <v>14</v>
      </c>
      <c r="B17" s="40">
        <f>[1]北!$C$16</f>
        <v>69</v>
      </c>
      <c r="C17" s="41">
        <f>[1]北!$D$16</f>
        <v>73</v>
      </c>
      <c r="D17" s="42">
        <f t="shared" si="0"/>
        <v>142</v>
      </c>
      <c r="E17" s="78">
        <v>29</v>
      </c>
      <c r="F17" s="38">
        <f>[1]北!$G$3</f>
        <v>51</v>
      </c>
      <c r="G17" s="45">
        <f>[1]北!$H$3</f>
        <v>58</v>
      </c>
      <c r="H17" s="44">
        <f t="shared" si="1"/>
        <v>109</v>
      </c>
      <c r="I17" s="79">
        <v>79</v>
      </c>
      <c r="J17" s="35">
        <f>[1]北!$K$25</f>
        <v>43</v>
      </c>
      <c r="K17" s="34">
        <f>[1]北!$L$25</f>
        <v>60</v>
      </c>
      <c r="L17" s="44">
        <f t="shared" si="2"/>
        <v>103</v>
      </c>
    </row>
    <row r="18" spans="1:12" ht="15" thickTop="1" thickBot="1" x14ac:dyDescent="0.2">
      <c r="A18" s="81" t="s">
        <v>6</v>
      </c>
      <c r="B18" s="94">
        <f>SUM(B3:B17)</f>
        <v>883</v>
      </c>
      <c r="C18" s="83">
        <f>SUM(C3:C17)</f>
        <v>841</v>
      </c>
      <c r="D18" s="84">
        <f>SUM(B18:C18)</f>
        <v>1724</v>
      </c>
      <c r="E18" s="78">
        <v>30</v>
      </c>
      <c r="F18" s="38">
        <f>[1]北!$G$4</f>
        <v>64</v>
      </c>
      <c r="G18" s="45">
        <f>[1]北!$H$4</f>
        <v>55</v>
      </c>
      <c r="H18" s="44">
        <f t="shared" si="1"/>
        <v>119</v>
      </c>
      <c r="I18" s="79">
        <v>80</v>
      </c>
      <c r="J18" s="35">
        <f>[1]北!$K$26</f>
        <v>48</v>
      </c>
      <c r="K18" s="34">
        <f>[1]北!$L$26</f>
        <v>40</v>
      </c>
      <c r="L18" s="44">
        <f t="shared" si="2"/>
        <v>88</v>
      </c>
    </row>
    <row r="19" spans="1:12" x14ac:dyDescent="0.15">
      <c r="E19" s="78">
        <v>31</v>
      </c>
      <c r="F19" s="38">
        <f>[1]北!$G$5</f>
        <v>65</v>
      </c>
      <c r="G19" s="45">
        <f>[1]北!$H$5</f>
        <v>69</v>
      </c>
      <c r="H19" s="44">
        <f t="shared" si="1"/>
        <v>134</v>
      </c>
      <c r="I19" s="79">
        <v>81</v>
      </c>
      <c r="J19" s="35">
        <f>[1]北!$K$27</f>
        <v>33</v>
      </c>
      <c r="K19" s="34">
        <f>[1]北!$L$27</f>
        <v>44</v>
      </c>
      <c r="L19" s="44">
        <f t="shared" si="2"/>
        <v>77</v>
      </c>
    </row>
    <row r="20" spans="1:12" x14ac:dyDescent="0.15">
      <c r="E20" s="78">
        <v>32</v>
      </c>
      <c r="F20" s="38">
        <f>[1]北!$G$6</f>
        <v>67</v>
      </c>
      <c r="G20" s="45">
        <f>[1]北!$H$6</f>
        <v>62</v>
      </c>
      <c r="H20" s="44">
        <f t="shared" si="1"/>
        <v>129</v>
      </c>
      <c r="I20" s="79">
        <v>82</v>
      </c>
      <c r="J20" s="35">
        <f>[1]北!$K$28</f>
        <v>45</v>
      </c>
      <c r="K20" s="34">
        <f>[1]北!$L$28</f>
        <v>37</v>
      </c>
      <c r="L20" s="44">
        <f t="shared" si="2"/>
        <v>82</v>
      </c>
    </row>
    <row r="21" spans="1:12" x14ac:dyDescent="0.15">
      <c r="E21" s="78">
        <v>33</v>
      </c>
      <c r="F21" s="38">
        <f>[1]北!$G$7</f>
        <v>71</v>
      </c>
      <c r="G21" s="45">
        <f>[1]北!$H$7</f>
        <v>82</v>
      </c>
      <c r="H21" s="44">
        <f t="shared" si="1"/>
        <v>153</v>
      </c>
      <c r="I21" s="79">
        <v>83</v>
      </c>
      <c r="J21" s="35">
        <f>[1]北!$K$29</f>
        <v>22</v>
      </c>
      <c r="K21" s="34">
        <f>[1]北!$L$29</f>
        <v>41</v>
      </c>
      <c r="L21" s="44">
        <f t="shared" si="2"/>
        <v>63</v>
      </c>
    </row>
    <row r="22" spans="1:12" x14ac:dyDescent="0.15">
      <c r="E22" s="78">
        <v>34</v>
      </c>
      <c r="F22" s="38">
        <f>[1]北!$G$8</f>
        <v>77</v>
      </c>
      <c r="G22" s="45">
        <f>[1]北!$H$8</f>
        <v>71</v>
      </c>
      <c r="H22" s="44">
        <f t="shared" si="1"/>
        <v>148</v>
      </c>
      <c r="I22" s="79">
        <v>84</v>
      </c>
      <c r="J22" s="38">
        <f>[1]北!$O$2</f>
        <v>25</v>
      </c>
      <c r="K22" s="45">
        <f>[1]北!$P$2</f>
        <v>40</v>
      </c>
      <c r="L22" s="44">
        <f t="shared" si="2"/>
        <v>65</v>
      </c>
    </row>
    <row r="23" spans="1:12" x14ac:dyDescent="0.15">
      <c r="E23" s="78">
        <v>35</v>
      </c>
      <c r="F23" s="38">
        <f>[1]北!$G$9</f>
        <v>89</v>
      </c>
      <c r="G23" s="45">
        <f>[1]北!$H$9</f>
        <v>71</v>
      </c>
      <c r="H23" s="44">
        <f t="shared" si="1"/>
        <v>160</v>
      </c>
      <c r="I23" s="79">
        <v>85</v>
      </c>
      <c r="J23" s="38">
        <f>[1]北!$O$3</f>
        <v>23</v>
      </c>
      <c r="K23" s="45">
        <f>[1]北!$P$3</f>
        <v>36</v>
      </c>
      <c r="L23" s="44">
        <f t="shared" si="2"/>
        <v>59</v>
      </c>
    </row>
    <row r="24" spans="1:12" x14ac:dyDescent="0.15">
      <c r="E24" s="78">
        <v>36</v>
      </c>
      <c r="F24" s="38">
        <f>[1]北!$G$10</f>
        <v>75</v>
      </c>
      <c r="G24" s="45">
        <f>[1]北!$H$10</f>
        <v>69</v>
      </c>
      <c r="H24" s="44">
        <f t="shared" si="1"/>
        <v>144</v>
      </c>
      <c r="I24" s="79">
        <v>86</v>
      </c>
      <c r="J24" s="38">
        <f>[1]北!$O$4</f>
        <v>22</v>
      </c>
      <c r="K24" s="45">
        <f>[1]北!$P$4</f>
        <v>37</v>
      </c>
      <c r="L24" s="44">
        <f t="shared" si="2"/>
        <v>59</v>
      </c>
    </row>
    <row r="25" spans="1:12" x14ac:dyDescent="0.15">
      <c r="E25" s="78">
        <v>37</v>
      </c>
      <c r="F25" s="38">
        <f>[1]北!$G$11</f>
        <v>92</v>
      </c>
      <c r="G25" s="45">
        <f>[1]北!$H$11</f>
        <v>78</v>
      </c>
      <c r="H25" s="44">
        <f t="shared" si="1"/>
        <v>170</v>
      </c>
      <c r="I25" s="79">
        <v>87</v>
      </c>
      <c r="J25" s="38">
        <f>[1]北!$O$5</f>
        <v>15</v>
      </c>
      <c r="K25" s="45">
        <f>[1]北!$P$5</f>
        <v>26</v>
      </c>
      <c r="L25" s="44">
        <f t="shared" si="2"/>
        <v>41</v>
      </c>
    </row>
    <row r="26" spans="1:12" x14ac:dyDescent="0.15">
      <c r="E26" s="78">
        <v>38</v>
      </c>
      <c r="F26" s="38">
        <f>[1]北!$G$12</f>
        <v>79</v>
      </c>
      <c r="G26" s="45">
        <f>[1]北!$H$12</f>
        <v>71</v>
      </c>
      <c r="H26" s="44">
        <f t="shared" si="1"/>
        <v>150</v>
      </c>
      <c r="I26" s="79">
        <v>88</v>
      </c>
      <c r="J26" s="38">
        <f>[1]北!$O$6</f>
        <v>11</v>
      </c>
      <c r="K26" s="45">
        <f>[1]北!$P$6</f>
        <v>32</v>
      </c>
      <c r="L26" s="44">
        <f t="shared" si="2"/>
        <v>43</v>
      </c>
    </row>
    <row r="27" spans="1:12" x14ac:dyDescent="0.15">
      <c r="E27" s="78">
        <v>39</v>
      </c>
      <c r="F27" s="38">
        <f>[1]北!$G$13</f>
        <v>84</v>
      </c>
      <c r="G27" s="45">
        <f>[1]北!$H$13</f>
        <v>72</v>
      </c>
      <c r="H27" s="44">
        <f t="shared" si="1"/>
        <v>156</v>
      </c>
      <c r="I27" s="79">
        <v>89</v>
      </c>
      <c r="J27" s="38">
        <f>[1]北!$O$7</f>
        <v>9</v>
      </c>
      <c r="K27" s="45">
        <f>[1]北!$P$7</f>
        <v>18</v>
      </c>
      <c r="L27" s="44">
        <f t="shared" si="2"/>
        <v>27</v>
      </c>
    </row>
    <row r="28" spans="1:12" x14ac:dyDescent="0.15">
      <c r="E28" s="78">
        <v>40</v>
      </c>
      <c r="F28" s="38">
        <f>[1]北!$G$14</f>
        <v>80</v>
      </c>
      <c r="G28" s="45">
        <f>[1]北!$H$14</f>
        <v>96</v>
      </c>
      <c r="H28" s="44">
        <f t="shared" si="1"/>
        <v>176</v>
      </c>
      <c r="I28" s="79">
        <v>90</v>
      </c>
      <c r="J28" s="38">
        <f>[1]北!$O$8</f>
        <v>8</v>
      </c>
      <c r="K28" s="45">
        <f>[1]北!$P$8</f>
        <v>20</v>
      </c>
      <c r="L28" s="44">
        <f t="shared" si="2"/>
        <v>28</v>
      </c>
    </row>
    <row r="29" spans="1:12" x14ac:dyDescent="0.15">
      <c r="E29" s="78">
        <v>41</v>
      </c>
      <c r="F29" s="38">
        <f>[1]北!$G$15</f>
        <v>98</v>
      </c>
      <c r="G29" s="45">
        <f>[1]北!$H$15</f>
        <v>84</v>
      </c>
      <c r="H29" s="44">
        <f t="shared" si="1"/>
        <v>182</v>
      </c>
      <c r="I29" s="79">
        <v>91</v>
      </c>
      <c r="J29" s="38">
        <f>[1]北!$O$9</f>
        <v>7</v>
      </c>
      <c r="K29" s="45">
        <f>[1]北!$P$9</f>
        <v>20</v>
      </c>
      <c r="L29" s="44">
        <f t="shared" si="2"/>
        <v>27</v>
      </c>
    </row>
    <row r="30" spans="1:12" x14ac:dyDescent="0.15">
      <c r="E30" s="78">
        <v>42</v>
      </c>
      <c r="F30" s="38">
        <f>[1]北!$G$16</f>
        <v>104</v>
      </c>
      <c r="G30" s="45">
        <f>[1]北!$H$16</f>
        <v>78</v>
      </c>
      <c r="H30" s="44">
        <f t="shared" si="1"/>
        <v>182</v>
      </c>
      <c r="I30" s="79">
        <v>92</v>
      </c>
      <c r="J30" s="38">
        <f>[1]北!$O$10</f>
        <v>8</v>
      </c>
      <c r="K30" s="45">
        <f>[1]北!$P$10</f>
        <v>22</v>
      </c>
      <c r="L30" s="44">
        <f t="shared" si="2"/>
        <v>30</v>
      </c>
    </row>
    <row r="31" spans="1:12" x14ac:dyDescent="0.15">
      <c r="E31" s="78">
        <v>43</v>
      </c>
      <c r="F31" s="38">
        <f>[1]北!$G$17</f>
        <v>108</v>
      </c>
      <c r="G31" s="45">
        <f>[1]北!$H$17</f>
        <v>86</v>
      </c>
      <c r="H31" s="44">
        <f t="shared" si="1"/>
        <v>194</v>
      </c>
      <c r="I31" s="79">
        <v>93</v>
      </c>
      <c r="J31" s="38">
        <f>[1]北!$O$11</f>
        <v>3</v>
      </c>
      <c r="K31" s="45">
        <f>[1]北!$P$11</f>
        <v>13</v>
      </c>
      <c r="L31" s="44">
        <f t="shared" si="2"/>
        <v>16</v>
      </c>
    </row>
    <row r="32" spans="1:12" x14ac:dyDescent="0.15">
      <c r="E32" s="78">
        <v>44</v>
      </c>
      <c r="F32" s="38">
        <f>[1]北!$G$18</f>
        <v>96</v>
      </c>
      <c r="G32" s="45">
        <f>[1]北!$H$18</f>
        <v>94</v>
      </c>
      <c r="H32" s="44">
        <f t="shared" si="1"/>
        <v>190</v>
      </c>
      <c r="I32" s="79">
        <v>94</v>
      </c>
      <c r="J32" s="38">
        <f>[1]北!$O$12</f>
        <v>3</v>
      </c>
      <c r="K32" s="45">
        <f>[1]北!$P$12</f>
        <v>12</v>
      </c>
      <c r="L32" s="44">
        <f t="shared" si="2"/>
        <v>15</v>
      </c>
    </row>
    <row r="33" spans="5:12" x14ac:dyDescent="0.15">
      <c r="E33" s="78">
        <v>45</v>
      </c>
      <c r="F33" s="38">
        <f>[1]北!$G$19</f>
        <v>114</v>
      </c>
      <c r="G33" s="45">
        <f>[1]北!$H$19</f>
        <v>98</v>
      </c>
      <c r="H33" s="44">
        <f t="shared" si="1"/>
        <v>212</v>
      </c>
      <c r="I33" s="79">
        <v>95</v>
      </c>
      <c r="J33" s="38">
        <f>[1]北!$O$13</f>
        <v>1</v>
      </c>
      <c r="K33" s="45">
        <f>[1]北!$P$13</f>
        <v>5</v>
      </c>
      <c r="L33" s="44">
        <f t="shared" si="2"/>
        <v>6</v>
      </c>
    </row>
    <row r="34" spans="5:12" x14ac:dyDescent="0.15">
      <c r="E34" s="78">
        <v>46</v>
      </c>
      <c r="F34" s="38">
        <f>[1]北!$G$20</f>
        <v>120</v>
      </c>
      <c r="G34" s="45">
        <f>[1]北!$H$20</f>
        <v>104</v>
      </c>
      <c r="H34" s="44">
        <f t="shared" si="1"/>
        <v>224</v>
      </c>
      <c r="I34" s="79">
        <v>96</v>
      </c>
      <c r="J34" s="38">
        <f>[1]北!$O$14</f>
        <v>3</v>
      </c>
      <c r="K34" s="45">
        <f>[1]北!$P$14</f>
        <v>6</v>
      </c>
      <c r="L34" s="44">
        <f t="shared" si="2"/>
        <v>9</v>
      </c>
    </row>
    <row r="35" spans="5:12" x14ac:dyDescent="0.15">
      <c r="E35" s="78">
        <v>47</v>
      </c>
      <c r="F35" s="38">
        <f>[1]北!$G$21</f>
        <v>123</v>
      </c>
      <c r="G35" s="45">
        <f>[1]北!$H$21</f>
        <v>110</v>
      </c>
      <c r="H35" s="44">
        <f t="shared" si="1"/>
        <v>233</v>
      </c>
      <c r="I35" s="79">
        <v>97</v>
      </c>
      <c r="J35" s="38">
        <f>[1]北!$O$15</f>
        <v>0</v>
      </c>
      <c r="K35" s="45">
        <f>[1]北!$P$15</f>
        <v>6</v>
      </c>
      <c r="L35" s="44">
        <f t="shared" si="2"/>
        <v>6</v>
      </c>
    </row>
    <row r="36" spans="5:12" x14ac:dyDescent="0.15">
      <c r="E36" s="78">
        <v>48</v>
      </c>
      <c r="F36" s="38">
        <f>[1]北!$G$22</f>
        <v>104</v>
      </c>
      <c r="G36" s="45">
        <f>[1]北!$H$22</f>
        <v>86</v>
      </c>
      <c r="H36" s="44">
        <f t="shared" si="1"/>
        <v>190</v>
      </c>
      <c r="I36" s="79">
        <v>98</v>
      </c>
      <c r="J36" s="38">
        <f>[1]北!$O$16</f>
        <v>1</v>
      </c>
      <c r="K36" s="45">
        <f>[1]北!$P$16</f>
        <v>6</v>
      </c>
      <c r="L36" s="44">
        <f t="shared" si="2"/>
        <v>7</v>
      </c>
    </row>
    <row r="37" spans="5:12" x14ac:dyDescent="0.15">
      <c r="E37" s="78">
        <v>49</v>
      </c>
      <c r="F37" s="38">
        <f>[1]北!$G$23</f>
        <v>104</v>
      </c>
      <c r="G37" s="45">
        <f>[1]北!$H$23</f>
        <v>110</v>
      </c>
      <c r="H37" s="44">
        <f t="shared" si="1"/>
        <v>214</v>
      </c>
      <c r="I37" s="79">
        <v>99</v>
      </c>
      <c r="J37" s="38">
        <f>[1]北!$O$17</f>
        <v>0</v>
      </c>
      <c r="K37" s="45">
        <f>[1]北!$P$17</f>
        <v>2</v>
      </c>
      <c r="L37" s="44">
        <f t="shared" si="2"/>
        <v>2</v>
      </c>
    </row>
    <row r="38" spans="5:12" x14ac:dyDescent="0.15">
      <c r="E38" s="78">
        <v>50</v>
      </c>
      <c r="F38" s="38">
        <f>[1]北!$G$24</f>
        <v>106</v>
      </c>
      <c r="G38" s="45">
        <f>[1]北!$H$24</f>
        <v>81</v>
      </c>
      <c r="H38" s="44">
        <f t="shared" si="1"/>
        <v>187</v>
      </c>
      <c r="I38" s="79">
        <v>100</v>
      </c>
      <c r="J38" s="38">
        <f>[1]北!$O$18</f>
        <v>0</v>
      </c>
      <c r="K38" s="45">
        <f>[1]北!$P$18</f>
        <v>1</v>
      </c>
      <c r="L38" s="44">
        <f t="shared" si="2"/>
        <v>1</v>
      </c>
    </row>
    <row r="39" spans="5:12" x14ac:dyDescent="0.15">
      <c r="E39" s="78">
        <v>51</v>
      </c>
      <c r="F39" s="38">
        <f>[1]北!$G$25</f>
        <v>91</v>
      </c>
      <c r="G39" s="45">
        <f>[1]北!$H$25</f>
        <v>98</v>
      </c>
      <c r="H39" s="44">
        <f t="shared" si="1"/>
        <v>189</v>
      </c>
      <c r="I39" s="79">
        <v>101</v>
      </c>
      <c r="J39" s="38">
        <f>[1]北!$O$19</f>
        <v>0</v>
      </c>
      <c r="K39" s="45">
        <f>[1]北!$P$19</f>
        <v>1</v>
      </c>
      <c r="L39" s="44">
        <f t="shared" si="2"/>
        <v>1</v>
      </c>
    </row>
    <row r="40" spans="5:12" x14ac:dyDescent="0.15">
      <c r="E40" s="78">
        <v>52</v>
      </c>
      <c r="F40" s="38">
        <f>[1]北!$G$26</f>
        <v>81</v>
      </c>
      <c r="G40" s="45">
        <f>[1]北!$H$26</f>
        <v>62</v>
      </c>
      <c r="H40" s="44">
        <f t="shared" si="1"/>
        <v>143</v>
      </c>
      <c r="I40" s="79">
        <v>102</v>
      </c>
      <c r="J40" s="38">
        <f>[1]北!$O$20</f>
        <v>0</v>
      </c>
      <c r="K40" s="45">
        <f>[1]北!$P$20</f>
        <v>2</v>
      </c>
      <c r="L40" s="44">
        <f t="shared" si="2"/>
        <v>2</v>
      </c>
    </row>
    <row r="41" spans="5:12" x14ac:dyDescent="0.15">
      <c r="E41" s="78">
        <v>53</v>
      </c>
      <c r="F41" s="38">
        <f>[1]北!$G$27</f>
        <v>93</v>
      </c>
      <c r="G41" s="45">
        <f>[1]北!$H$27</f>
        <v>85</v>
      </c>
      <c r="H41" s="44">
        <f t="shared" si="1"/>
        <v>178</v>
      </c>
      <c r="I41" s="79">
        <v>103</v>
      </c>
      <c r="J41" s="38">
        <f>[1]北!$O$21</f>
        <v>0</v>
      </c>
      <c r="K41" s="45">
        <f>[1]北!$P$21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[1]北!$G$28</f>
        <v>97</v>
      </c>
      <c r="G42" s="45">
        <f>[1]北!$H$28</f>
        <v>94</v>
      </c>
      <c r="H42" s="44">
        <f t="shared" si="1"/>
        <v>191</v>
      </c>
      <c r="I42" s="79">
        <v>104</v>
      </c>
      <c r="J42" s="38">
        <f>[1]北!$O$22</f>
        <v>0</v>
      </c>
      <c r="K42" s="45">
        <f>[1]北!$P$22</f>
        <v>0</v>
      </c>
      <c r="L42" s="44">
        <f t="shared" si="2"/>
        <v>0</v>
      </c>
    </row>
    <row r="43" spans="5:12" x14ac:dyDescent="0.15">
      <c r="E43" s="78">
        <v>55</v>
      </c>
      <c r="F43" s="38">
        <f>[1]北!$G$29</f>
        <v>98</v>
      </c>
      <c r="G43" s="45">
        <f>[1]北!$H$29</f>
        <v>74</v>
      </c>
      <c r="H43" s="44">
        <f t="shared" si="1"/>
        <v>172</v>
      </c>
      <c r="I43" s="79">
        <v>105</v>
      </c>
      <c r="J43" s="38">
        <f>[1]北!$O$23</f>
        <v>0</v>
      </c>
      <c r="K43" s="45">
        <f>[1]北!$P$23</f>
        <v>0</v>
      </c>
      <c r="L43" s="44">
        <f t="shared" si="2"/>
        <v>0</v>
      </c>
    </row>
    <row r="44" spans="5:12" x14ac:dyDescent="0.15">
      <c r="E44" s="78">
        <v>56</v>
      </c>
      <c r="F44" s="38">
        <f>[1]北!$K$2</f>
        <v>73</v>
      </c>
      <c r="G44" s="45">
        <f>[1]北!$L$2</f>
        <v>64</v>
      </c>
      <c r="H44" s="44">
        <f t="shared" si="1"/>
        <v>137</v>
      </c>
      <c r="I44" s="79">
        <v>106</v>
      </c>
      <c r="J44" s="38">
        <f>[1]北!$O$24</f>
        <v>0</v>
      </c>
      <c r="K44" s="45">
        <f>[1]北!$P$24</f>
        <v>0</v>
      </c>
      <c r="L44" s="44">
        <f t="shared" si="2"/>
        <v>0</v>
      </c>
    </row>
    <row r="45" spans="5:12" x14ac:dyDescent="0.15">
      <c r="E45" s="78">
        <v>57</v>
      </c>
      <c r="F45" s="38">
        <f>[1]北!$K$3</f>
        <v>76</v>
      </c>
      <c r="G45" s="45">
        <f>[1]北!$L$3</f>
        <v>85</v>
      </c>
      <c r="H45" s="44">
        <f t="shared" si="1"/>
        <v>161</v>
      </c>
      <c r="I45" s="79">
        <v>107</v>
      </c>
      <c r="J45" s="38">
        <f>[1]北!$O$25</f>
        <v>0</v>
      </c>
      <c r="K45" s="45">
        <f>[1]北!$P$25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[1]北!$K$4</f>
        <v>81</v>
      </c>
      <c r="G46" s="45">
        <f>[1]北!$L$4</f>
        <v>80</v>
      </c>
      <c r="H46" s="44">
        <f t="shared" si="1"/>
        <v>161</v>
      </c>
      <c r="I46" s="80">
        <v>108</v>
      </c>
      <c r="J46" s="40">
        <f>[1]北!$O$26</f>
        <v>0</v>
      </c>
      <c r="K46" s="46">
        <f>[1]北!$P$26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[1]北!$K$5</f>
        <v>78</v>
      </c>
      <c r="G47" s="45">
        <f>[1]北!$L$5</f>
        <v>76</v>
      </c>
      <c r="H47" s="44">
        <f t="shared" si="1"/>
        <v>154</v>
      </c>
      <c r="I47" s="85" t="s">
        <v>6</v>
      </c>
      <c r="J47" s="84">
        <f>SUM(J3:J46)</f>
        <v>1820</v>
      </c>
      <c r="K47" s="86">
        <f>SUM(K3:K46)</f>
        <v>1990</v>
      </c>
      <c r="L47" s="87">
        <f>SUM(J47:K47)</f>
        <v>3810</v>
      </c>
    </row>
    <row r="48" spans="5:12" x14ac:dyDescent="0.15">
      <c r="E48" s="78">
        <v>60</v>
      </c>
      <c r="F48" s="38">
        <f>[1]北!$K$6</f>
        <v>76</v>
      </c>
      <c r="G48" s="45">
        <f>[1]北!$L$6</f>
        <v>91</v>
      </c>
      <c r="H48" s="44">
        <f t="shared" si="1"/>
        <v>167</v>
      </c>
    </row>
    <row r="49" spans="5:12" ht="14.25" thickBot="1" x14ac:dyDescent="0.2">
      <c r="E49" s="78">
        <v>61</v>
      </c>
      <c r="F49" s="38">
        <f>[1]北!$K$7</f>
        <v>83</v>
      </c>
      <c r="G49" s="45">
        <f>[1]北!$L$7</f>
        <v>89</v>
      </c>
      <c r="H49" s="44">
        <f t="shared" si="1"/>
        <v>172</v>
      </c>
      <c r="J49" s="64" t="s">
        <v>21</v>
      </c>
    </row>
    <row r="50" spans="5:12" x14ac:dyDescent="0.15">
      <c r="E50" s="78">
        <v>62</v>
      </c>
      <c r="F50" s="38">
        <f>[1]北!$K$8</f>
        <v>78</v>
      </c>
      <c r="G50" s="45">
        <f>[1]北!$L$8</f>
        <v>86</v>
      </c>
      <c r="H50" s="44">
        <f t="shared" si="1"/>
        <v>164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[1]北!$K$9</f>
        <v>96</v>
      </c>
      <c r="G51" s="45">
        <f>[1]北!$L$9</f>
        <v>86</v>
      </c>
      <c r="H51" s="44">
        <f t="shared" si="1"/>
        <v>182</v>
      </c>
      <c r="J51" s="91">
        <f>SUM(B18,F53,J47)</f>
        <v>6770</v>
      </c>
      <c r="K51" s="92">
        <f>SUM(C18,G53,K47)</f>
        <v>6647</v>
      </c>
      <c r="L51" s="93">
        <f>SUM(J51:K51)</f>
        <v>13417</v>
      </c>
    </row>
    <row r="52" spans="5:12" ht="14.25" thickBot="1" x14ac:dyDescent="0.2">
      <c r="E52" s="80">
        <v>64</v>
      </c>
      <c r="F52" s="38">
        <f>[1]北!$K$10</f>
        <v>90</v>
      </c>
      <c r="G52" s="46">
        <f>[1]北!$L$10</f>
        <v>118</v>
      </c>
      <c r="H52" s="42">
        <f t="shared" si="1"/>
        <v>208</v>
      </c>
    </row>
    <row r="53" spans="5:12" ht="15" thickTop="1" thickBot="1" x14ac:dyDescent="0.2">
      <c r="E53" s="81" t="s">
        <v>6</v>
      </c>
      <c r="F53" s="84">
        <f>SUM(F3:F52)</f>
        <v>4067</v>
      </c>
      <c r="G53" s="86">
        <f>SUM(G3:G52)</f>
        <v>3816</v>
      </c>
      <c r="H53" s="87">
        <f>SUM(F53:G53)</f>
        <v>7883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26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大根!B3+鶴巻!B3</f>
        <v>77</v>
      </c>
      <c r="C3" s="36">
        <f>大根!C3+鶴巻!C3</f>
        <v>81</v>
      </c>
      <c r="D3" s="37">
        <f>SUM(B3:C3)</f>
        <v>158</v>
      </c>
      <c r="E3" s="75">
        <v>15</v>
      </c>
      <c r="F3" s="96">
        <f>大根!F3+鶴巻!F3</f>
        <v>168</v>
      </c>
      <c r="G3" s="97">
        <f>大根!G3+鶴巻!G3</f>
        <v>146</v>
      </c>
      <c r="H3" s="43">
        <f>SUM(F3:G3)</f>
        <v>314</v>
      </c>
      <c r="I3" s="77">
        <v>65</v>
      </c>
      <c r="J3" s="96">
        <f>大根!J3+鶴巻!J3</f>
        <v>237</v>
      </c>
      <c r="K3" s="97">
        <f>大根!K3+鶴巻!K3</f>
        <v>267</v>
      </c>
      <c r="L3" s="43">
        <f>SUM(J3:K3)</f>
        <v>504</v>
      </c>
    </row>
    <row r="4" spans="1:12" x14ac:dyDescent="0.15">
      <c r="A4" s="78">
        <v>1</v>
      </c>
      <c r="B4" s="35">
        <f>大根!B4+鶴巻!B4</f>
        <v>102</v>
      </c>
      <c r="C4" s="36">
        <f>大根!C4+鶴巻!C4</f>
        <v>87</v>
      </c>
      <c r="D4" s="39">
        <f t="shared" ref="D4:D17" si="0">SUM(B4:C4)</f>
        <v>189</v>
      </c>
      <c r="E4" s="78">
        <v>16</v>
      </c>
      <c r="F4" s="96">
        <f>大根!F4+鶴巻!F4</f>
        <v>149</v>
      </c>
      <c r="G4" s="97">
        <f>大根!G4+鶴巻!G4</f>
        <v>121</v>
      </c>
      <c r="H4" s="44">
        <f t="shared" ref="H4:H52" si="1">SUM(F4:G4)</f>
        <v>270</v>
      </c>
      <c r="I4" s="79">
        <v>66</v>
      </c>
      <c r="J4" s="96">
        <f>大根!J4+鶴巻!J4</f>
        <v>258</v>
      </c>
      <c r="K4" s="97">
        <f>大根!K4+鶴巻!K4</f>
        <v>282</v>
      </c>
      <c r="L4" s="44">
        <f t="shared" ref="L4:L46" si="2">SUM(J4:K4)</f>
        <v>540</v>
      </c>
    </row>
    <row r="5" spans="1:12" x14ac:dyDescent="0.15">
      <c r="A5" s="78">
        <v>2</v>
      </c>
      <c r="B5" s="35">
        <f>大根!B5+鶴巻!B5</f>
        <v>101</v>
      </c>
      <c r="C5" s="36">
        <f>大根!C5+鶴巻!C5</f>
        <v>91</v>
      </c>
      <c r="D5" s="39">
        <f t="shared" si="0"/>
        <v>192</v>
      </c>
      <c r="E5" s="78">
        <v>17</v>
      </c>
      <c r="F5" s="96">
        <f>大根!F5+鶴巻!F5</f>
        <v>160</v>
      </c>
      <c r="G5" s="97">
        <f>大根!G5+鶴巻!G5</f>
        <v>132</v>
      </c>
      <c r="H5" s="44">
        <f t="shared" si="1"/>
        <v>292</v>
      </c>
      <c r="I5" s="79">
        <v>67</v>
      </c>
      <c r="J5" s="96">
        <f>大根!J5+鶴巻!J5</f>
        <v>259</v>
      </c>
      <c r="K5" s="97">
        <f>大根!K5+鶴巻!K5</f>
        <v>315</v>
      </c>
      <c r="L5" s="44">
        <f t="shared" si="2"/>
        <v>574</v>
      </c>
    </row>
    <row r="6" spans="1:12" x14ac:dyDescent="0.15">
      <c r="A6" s="78">
        <v>3</v>
      </c>
      <c r="B6" s="35">
        <f>大根!B6+鶴巻!B6</f>
        <v>98</v>
      </c>
      <c r="C6" s="36">
        <f>大根!C6+鶴巻!C6</f>
        <v>109</v>
      </c>
      <c r="D6" s="39">
        <f t="shared" si="0"/>
        <v>207</v>
      </c>
      <c r="E6" s="78">
        <v>18</v>
      </c>
      <c r="F6" s="96">
        <f>大根!F6+鶴巻!F6</f>
        <v>188</v>
      </c>
      <c r="G6" s="97">
        <f>大根!G6+鶴巻!G6</f>
        <v>151</v>
      </c>
      <c r="H6" s="44">
        <f t="shared" si="1"/>
        <v>339</v>
      </c>
      <c r="I6" s="79">
        <v>68</v>
      </c>
      <c r="J6" s="96">
        <f>大根!J6+鶴巻!J6</f>
        <v>353</v>
      </c>
      <c r="K6" s="97">
        <f>大根!K6+鶴巻!K6</f>
        <v>353</v>
      </c>
      <c r="L6" s="44">
        <f t="shared" si="2"/>
        <v>706</v>
      </c>
    </row>
    <row r="7" spans="1:12" x14ac:dyDescent="0.15">
      <c r="A7" s="78">
        <v>4</v>
      </c>
      <c r="B7" s="35">
        <f>大根!B7+鶴巻!B7</f>
        <v>112</v>
      </c>
      <c r="C7" s="36">
        <f>大根!C7+鶴巻!C7</f>
        <v>116</v>
      </c>
      <c r="D7" s="39">
        <f t="shared" si="0"/>
        <v>228</v>
      </c>
      <c r="E7" s="78">
        <v>19</v>
      </c>
      <c r="F7" s="96">
        <f>大根!F7+鶴巻!F7</f>
        <v>260</v>
      </c>
      <c r="G7" s="97">
        <f>大根!G7+鶴巻!G7</f>
        <v>174</v>
      </c>
      <c r="H7" s="44">
        <f t="shared" si="1"/>
        <v>434</v>
      </c>
      <c r="I7" s="79">
        <v>69</v>
      </c>
      <c r="J7" s="96">
        <f>大根!J7+鶴巻!J7</f>
        <v>356</v>
      </c>
      <c r="K7" s="97">
        <f>大根!K7+鶴巻!K7</f>
        <v>418</v>
      </c>
      <c r="L7" s="44">
        <f t="shared" si="2"/>
        <v>774</v>
      </c>
    </row>
    <row r="8" spans="1:12" x14ac:dyDescent="0.15">
      <c r="A8" s="78">
        <v>5</v>
      </c>
      <c r="B8" s="35">
        <f>大根!B8+鶴巻!B8</f>
        <v>125</v>
      </c>
      <c r="C8" s="36">
        <f>大根!C8+鶴巻!C8</f>
        <v>115</v>
      </c>
      <c r="D8" s="39">
        <f t="shared" si="0"/>
        <v>240</v>
      </c>
      <c r="E8" s="78">
        <v>20</v>
      </c>
      <c r="F8" s="96">
        <f>大根!F8+鶴巻!F8</f>
        <v>323</v>
      </c>
      <c r="G8" s="97">
        <f>大根!G8+鶴巻!G8</f>
        <v>225</v>
      </c>
      <c r="H8" s="44">
        <f t="shared" si="1"/>
        <v>548</v>
      </c>
      <c r="I8" s="79">
        <v>70</v>
      </c>
      <c r="J8" s="96">
        <f>大根!J8+鶴巻!J8</f>
        <v>397</v>
      </c>
      <c r="K8" s="97">
        <f>大根!K8+鶴巻!K8</f>
        <v>414</v>
      </c>
      <c r="L8" s="44">
        <f t="shared" si="2"/>
        <v>811</v>
      </c>
    </row>
    <row r="9" spans="1:12" x14ac:dyDescent="0.15">
      <c r="A9" s="78">
        <v>6</v>
      </c>
      <c r="B9" s="35">
        <f>大根!B9+鶴巻!B9</f>
        <v>116</v>
      </c>
      <c r="C9" s="36">
        <f>大根!C9+鶴巻!C9</f>
        <v>117</v>
      </c>
      <c r="D9" s="39">
        <f t="shared" si="0"/>
        <v>233</v>
      </c>
      <c r="E9" s="78">
        <v>21</v>
      </c>
      <c r="F9" s="96">
        <f>大根!F9+鶴巻!F9</f>
        <v>352</v>
      </c>
      <c r="G9" s="97">
        <f>大根!G9+鶴巻!G9</f>
        <v>234</v>
      </c>
      <c r="H9" s="44">
        <f t="shared" si="1"/>
        <v>586</v>
      </c>
      <c r="I9" s="79">
        <v>71</v>
      </c>
      <c r="J9" s="96">
        <f>大根!J9+鶴巻!J9</f>
        <v>370</v>
      </c>
      <c r="K9" s="97">
        <f>大根!K9+鶴巻!K9</f>
        <v>418</v>
      </c>
      <c r="L9" s="44">
        <f t="shared" si="2"/>
        <v>788</v>
      </c>
    </row>
    <row r="10" spans="1:12" x14ac:dyDescent="0.15">
      <c r="A10" s="78">
        <v>7</v>
      </c>
      <c r="B10" s="35">
        <f>大根!B10+鶴巻!B10</f>
        <v>127</v>
      </c>
      <c r="C10" s="36">
        <f>大根!C10+鶴巻!C10</f>
        <v>105</v>
      </c>
      <c r="D10" s="39">
        <f t="shared" si="0"/>
        <v>232</v>
      </c>
      <c r="E10" s="78">
        <v>22</v>
      </c>
      <c r="F10" s="96">
        <f>大根!F10+鶴巻!F10</f>
        <v>331</v>
      </c>
      <c r="G10" s="97">
        <f>大根!G10+鶴巻!G10</f>
        <v>204</v>
      </c>
      <c r="H10" s="44">
        <f t="shared" si="1"/>
        <v>535</v>
      </c>
      <c r="I10" s="79">
        <v>72</v>
      </c>
      <c r="J10" s="96">
        <f>大根!J10+鶴巻!J10</f>
        <v>255</v>
      </c>
      <c r="K10" s="97">
        <f>大根!K10+鶴巻!K10</f>
        <v>322</v>
      </c>
      <c r="L10" s="44">
        <f t="shared" si="2"/>
        <v>577</v>
      </c>
    </row>
    <row r="11" spans="1:12" x14ac:dyDescent="0.15">
      <c r="A11" s="78">
        <v>8</v>
      </c>
      <c r="B11" s="35">
        <f>大根!B11+鶴巻!B11</f>
        <v>127</v>
      </c>
      <c r="C11" s="36">
        <f>大根!C11+鶴巻!C11</f>
        <v>132</v>
      </c>
      <c r="D11" s="39">
        <f t="shared" si="0"/>
        <v>259</v>
      </c>
      <c r="E11" s="78">
        <v>23</v>
      </c>
      <c r="F11" s="96">
        <f>大根!F11+鶴巻!F11</f>
        <v>249</v>
      </c>
      <c r="G11" s="97">
        <f>大根!G11+鶴巻!G11</f>
        <v>196</v>
      </c>
      <c r="H11" s="44">
        <f t="shared" si="1"/>
        <v>445</v>
      </c>
      <c r="I11" s="79">
        <v>73</v>
      </c>
      <c r="J11" s="96">
        <f>大根!J11+鶴巻!J11</f>
        <v>217</v>
      </c>
      <c r="K11" s="97">
        <f>大根!K11+鶴巻!K11</f>
        <v>246</v>
      </c>
      <c r="L11" s="44">
        <f t="shared" si="2"/>
        <v>463</v>
      </c>
    </row>
    <row r="12" spans="1:12" x14ac:dyDescent="0.15">
      <c r="A12" s="78">
        <v>9</v>
      </c>
      <c r="B12" s="35">
        <f>大根!B12+鶴巻!B12</f>
        <v>126</v>
      </c>
      <c r="C12" s="36">
        <f>大根!C12+鶴巻!C12</f>
        <v>123</v>
      </c>
      <c r="D12" s="39">
        <f t="shared" si="0"/>
        <v>249</v>
      </c>
      <c r="E12" s="78">
        <v>24</v>
      </c>
      <c r="F12" s="96">
        <f>大根!F12+鶴巻!F12</f>
        <v>257</v>
      </c>
      <c r="G12" s="97">
        <f>大根!G12+鶴巻!G12</f>
        <v>200</v>
      </c>
      <c r="H12" s="44">
        <f t="shared" si="1"/>
        <v>457</v>
      </c>
      <c r="I12" s="79">
        <v>74</v>
      </c>
      <c r="J12" s="96">
        <f>大根!J12+鶴巻!J12</f>
        <v>302</v>
      </c>
      <c r="K12" s="97">
        <f>大根!K12+鶴巻!K12</f>
        <v>281</v>
      </c>
      <c r="L12" s="44">
        <f t="shared" si="2"/>
        <v>583</v>
      </c>
    </row>
    <row r="13" spans="1:12" x14ac:dyDescent="0.15">
      <c r="A13" s="78">
        <v>10</v>
      </c>
      <c r="B13" s="35">
        <f>大根!B13+鶴巻!B13</f>
        <v>146</v>
      </c>
      <c r="C13" s="36">
        <f>大根!C13+鶴巻!C13</f>
        <v>132</v>
      </c>
      <c r="D13" s="39">
        <f t="shared" si="0"/>
        <v>278</v>
      </c>
      <c r="E13" s="78">
        <v>25</v>
      </c>
      <c r="F13" s="96">
        <f>大根!F13+鶴巻!F13</f>
        <v>200</v>
      </c>
      <c r="G13" s="97">
        <f>大根!G13+鶴巻!G13</f>
        <v>185</v>
      </c>
      <c r="H13" s="44">
        <f t="shared" si="1"/>
        <v>385</v>
      </c>
      <c r="I13" s="79">
        <v>75</v>
      </c>
      <c r="J13" s="96">
        <f>大根!J13+鶴巻!J13</f>
        <v>289</v>
      </c>
      <c r="K13" s="97">
        <f>大根!K13+鶴巻!K13</f>
        <v>326</v>
      </c>
      <c r="L13" s="44">
        <f t="shared" si="2"/>
        <v>615</v>
      </c>
    </row>
    <row r="14" spans="1:12" x14ac:dyDescent="0.15">
      <c r="A14" s="78">
        <v>11</v>
      </c>
      <c r="B14" s="35">
        <f>大根!B14+鶴巻!B14</f>
        <v>145</v>
      </c>
      <c r="C14" s="36">
        <f>大根!C14+鶴巻!C14</f>
        <v>144</v>
      </c>
      <c r="D14" s="39">
        <f t="shared" si="0"/>
        <v>289</v>
      </c>
      <c r="E14" s="78">
        <v>26</v>
      </c>
      <c r="F14" s="96">
        <f>大根!F14+鶴巻!F14</f>
        <v>190</v>
      </c>
      <c r="G14" s="97">
        <f>大根!G14+鶴巻!G14</f>
        <v>177</v>
      </c>
      <c r="H14" s="44">
        <f t="shared" si="1"/>
        <v>367</v>
      </c>
      <c r="I14" s="79">
        <v>76</v>
      </c>
      <c r="J14" s="96">
        <f>大根!J14+鶴巻!J14</f>
        <v>289</v>
      </c>
      <c r="K14" s="97">
        <f>大根!K14+鶴巻!K14</f>
        <v>285</v>
      </c>
      <c r="L14" s="44">
        <f t="shared" si="2"/>
        <v>574</v>
      </c>
    </row>
    <row r="15" spans="1:12" x14ac:dyDescent="0.15">
      <c r="A15" s="78">
        <v>12</v>
      </c>
      <c r="B15" s="35">
        <f>大根!B15+鶴巻!B15</f>
        <v>124</v>
      </c>
      <c r="C15" s="36">
        <f>大根!C15+鶴巻!C15</f>
        <v>146</v>
      </c>
      <c r="D15" s="39">
        <f t="shared" si="0"/>
        <v>270</v>
      </c>
      <c r="E15" s="78">
        <v>27</v>
      </c>
      <c r="F15" s="96">
        <f>大根!F15+鶴巻!F15</f>
        <v>202</v>
      </c>
      <c r="G15" s="97">
        <f>大根!G15+鶴巻!G15</f>
        <v>164</v>
      </c>
      <c r="H15" s="44">
        <f t="shared" si="1"/>
        <v>366</v>
      </c>
      <c r="I15" s="79">
        <v>77</v>
      </c>
      <c r="J15" s="96">
        <f>大根!J15+鶴巻!J15</f>
        <v>251</v>
      </c>
      <c r="K15" s="97">
        <f>大根!K15+鶴巻!K15</f>
        <v>286</v>
      </c>
      <c r="L15" s="44">
        <f t="shared" si="2"/>
        <v>537</v>
      </c>
    </row>
    <row r="16" spans="1:12" x14ac:dyDescent="0.15">
      <c r="A16" s="78">
        <v>13</v>
      </c>
      <c r="B16" s="35">
        <f>大根!B16+鶴巻!B16</f>
        <v>138</v>
      </c>
      <c r="C16" s="36">
        <f>大根!C16+鶴巻!C16</f>
        <v>157</v>
      </c>
      <c r="D16" s="39">
        <f t="shared" si="0"/>
        <v>295</v>
      </c>
      <c r="E16" s="78">
        <v>28</v>
      </c>
      <c r="F16" s="96">
        <f>大根!F16+鶴巻!F16</f>
        <v>206</v>
      </c>
      <c r="G16" s="97">
        <f>大根!G16+鶴巻!G16</f>
        <v>160</v>
      </c>
      <c r="H16" s="44">
        <f t="shared" si="1"/>
        <v>366</v>
      </c>
      <c r="I16" s="79">
        <v>78</v>
      </c>
      <c r="J16" s="96">
        <f>大根!J16+鶴巻!J16</f>
        <v>205</v>
      </c>
      <c r="K16" s="97">
        <f>大根!K16+鶴巻!K16</f>
        <v>242</v>
      </c>
      <c r="L16" s="44">
        <f t="shared" si="2"/>
        <v>447</v>
      </c>
    </row>
    <row r="17" spans="1:12" ht="14.25" thickBot="1" x14ac:dyDescent="0.2">
      <c r="A17" s="80">
        <v>14</v>
      </c>
      <c r="B17" s="40">
        <f>大根!B17+鶴巻!B17</f>
        <v>132</v>
      </c>
      <c r="C17" s="41">
        <f>大根!C17+鶴巻!C17</f>
        <v>130</v>
      </c>
      <c r="D17" s="42">
        <f t="shared" si="0"/>
        <v>262</v>
      </c>
      <c r="E17" s="78">
        <v>29</v>
      </c>
      <c r="F17" s="96">
        <f>大根!F17+鶴巻!F17</f>
        <v>214</v>
      </c>
      <c r="G17" s="97">
        <f>大根!G17+鶴巻!G17</f>
        <v>129</v>
      </c>
      <c r="H17" s="44">
        <f t="shared" si="1"/>
        <v>343</v>
      </c>
      <c r="I17" s="79">
        <v>79</v>
      </c>
      <c r="J17" s="96">
        <f>大根!J17+鶴巻!J17</f>
        <v>200</v>
      </c>
      <c r="K17" s="97">
        <f>大根!K17+鶴巻!K17</f>
        <v>201</v>
      </c>
      <c r="L17" s="44">
        <f t="shared" si="2"/>
        <v>401</v>
      </c>
    </row>
    <row r="18" spans="1:12" ht="15" thickTop="1" thickBot="1" x14ac:dyDescent="0.2">
      <c r="A18" s="81" t="s">
        <v>6</v>
      </c>
      <c r="B18" s="94">
        <f>SUM(B3:B17)</f>
        <v>1796</v>
      </c>
      <c r="C18" s="83">
        <f>SUM(C3:C17)</f>
        <v>1785</v>
      </c>
      <c r="D18" s="84">
        <f>SUM(B18:C18)</f>
        <v>3581</v>
      </c>
      <c r="E18" s="78">
        <v>30</v>
      </c>
      <c r="F18" s="96">
        <f>大根!F18+鶴巻!F18</f>
        <v>168</v>
      </c>
      <c r="G18" s="97">
        <f>大根!G18+鶴巻!G18</f>
        <v>165</v>
      </c>
      <c r="H18" s="44">
        <f t="shared" si="1"/>
        <v>333</v>
      </c>
      <c r="I18" s="79">
        <v>80</v>
      </c>
      <c r="J18" s="96">
        <f>大根!J18+鶴巻!J18</f>
        <v>156</v>
      </c>
      <c r="K18" s="97">
        <f>大根!K18+鶴巻!K18</f>
        <v>177</v>
      </c>
      <c r="L18" s="44">
        <f t="shared" si="2"/>
        <v>333</v>
      </c>
    </row>
    <row r="19" spans="1:12" x14ac:dyDescent="0.15">
      <c r="E19" s="78">
        <v>31</v>
      </c>
      <c r="F19" s="96">
        <f>大根!F19+鶴巻!F19</f>
        <v>168</v>
      </c>
      <c r="G19" s="97">
        <f>大根!G19+鶴巻!G19</f>
        <v>149</v>
      </c>
      <c r="H19" s="44">
        <f t="shared" si="1"/>
        <v>317</v>
      </c>
      <c r="I19" s="79">
        <v>81</v>
      </c>
      <c r="J19" s="96">
        <f>大根!J19+鶴巻!J19</f>
        <v>143</v>
      </c>
      <c r="K19" s="97">
        <f>大根!K19+鶴巻!K19</f>
        <v>167</v>
      </c>
      <c r="L19" s="44">
        <f t="shared" si="2"/>
        <v>310</v>
      </c>
    </row>
    <row r="20" spans="1:12" x14ac:dyDescent="0.15">
      <c r="E20" s="78">
        <v>32</v>
      </c>
      <c r="F20" s="96">
        <f>大根!F20+鶴巻!F20</f>
        <v>179</v>
      </c>
      <c r="G20" s="97">
        <f>大根!G20+鶴巻!G20</f>
        <v>124</v>
      </c>
      <c r="H20" s="44">
        <f t="shared" si="1"/>
        <v>303</v>
      </c>
      <c r="I20" s="79">
        <v>82</v>
      </c>
      <c r="J20" s="96">
        <f>大根!J20+鶴巻!J20</f>
        <v>136</v>
      </c>
      <c r="K20" s="97">
        <f>大根!K20+鶴巻!K20</f>
        <v>150</v>
      </c>
      <c r="L20" s="44">
        <f t="shared" si="2"/>
        <v>286</v>
      </c>
    </row>
    <row r="21" spans="1:12" x14ac:dyDescent="0.15">
      <c r="E21" s="78">
        <v>33</v>
      </c>
      <c r="F21" s="96">
        <f>大根!F21+鶴巻!F21</f>
        <v>186</v>
      </c>
      <c r="G21" s="97">
        <f>大根!G21+鶴巻!G21</f>
        <v>159</v>
      </c>
      <c r="H21" s="44">
        <f t="shared" si="1"/>
        <v>345</v>
      </c>
      <c r="I21" s="79">
        <v>83</v>
      </c>
      <c r="J21" s="96">
        <f>大根!J21+鶴巻!J21</f>
        <v>119</v>
      </c>
      <c r="K21" s="97">
        <f>大根!K21+鶴巻!K21</f>
        <v>164</v>
      </c>
      <c r="L21" s="44">
        <f t="shared" si="2"/>
        <v>283</v>
      </c>
    </row>
    <row r="22" spans="1:12" x14ac:dyDescent="0.15">
      <c r="E22" s="78">
        <v>34</v>
      </c>
      <c r="F22" s="96">
        <f>大根!F22+鶴巻!F22</f>
        <v>189</v>
      </c>
      <c r="G22" s="97">
        <f>大根!G22+鶴巻!G22</f>
        <v>140</v>
      </c>
      <c r="H22" s="44">
        <f t="shared" si="1"/>
        <v>329</v>
      </c>
      <c r="I22" s="79">
        <v>84</v>
      </c>
      <c r="J22" s="96">
        <f>大根!J22+鶴巻!J22</f>
        <v>102</v>
      </c>
      <c r="K22" s="97">
        <f>大根!K22+鶴巻!K22</f>
        <v>121</v>
      </c>
      <c r="L22" s="44">
        <f t="shared" si="2"/>
        <v>223</v>
      </c>
    </row>
    <row r="23" spans="1:12" x14ac:dyDescent="0.15">
      <c r="E23" s="78">
        <v>35</v>
      </c>
      <c r="F23" s="96">
        <f>大根!F23+鶴巻!F23</f>
        <v>181</v>
      </c>
      <c r="G23" s="97">
        <f>大根!G23+鶴巻!G23</f>
        <v>190</v>
      </c>
      <c r="H23" s="44">
        <f t="shared" si="1"/>
        <v>371</v>
      </c>
      <c r="I23" s="79">
        <v>85</v>
      </c>
      <c r="J23" s="96">
        <f>大根!J23+鶴巻!J23</f>
        <v>65</v>
      </c>
      <c r="K23" s="97">
        <f>大根!K23+鶴巻!K23</f>
        <v>110</v>
      </c>
      <c r="L23" s="44">
        <f t="shared" si="2"/>
        <v>175</v>
      </c>
    </row>
    <row r="24" spans="1:12" x14ac:dyDescent="0.15">
      <c r="E24" s="78">
        <v>36</v>
      </c>
      <c r="F24" s="96">
        <f>大根!F24+鶴巻!F24</f>
        <v>227</v>
      </c>
      <c r="G24" s="97">
        <f>大根!G24+鶴巻!G24</f>
        <v>181</v>
      </c>
      <c r="H24" s="44">
        <f t="shared" si="1"/>
        <v>408</v>
      </c>
      <c r="I24" s="79">
        <v>86</v>
      </c>
      <c r="J24" s="96">
        <f>大根!J24+鶴巻!J24</f>
        <v>71</v>
      </c>
      <c r="K24" s="97">
        <f>大根!K24+鶴巻!K24</f>
        <v>117</v>
      </c>
      <c r="L24" s="44">
        <f t="shared" si="2"/>
        <v>188</v>
      </c>
    </row>
    <row r="25" spans="1:12" x14ac:dyDescent="0.15">
      <c r="E25" s="78">
        <v>37</v>
      </c>
      <c r="F25" s="96">
        <f>大根!F25+鶴巻!F25</f>
        <v>229</v>
      </c>
      <c r="G25" s="97">
        <f>大根!G25+鶴巻!G25</f>
        <v>207</v>
      </c>
      <c r="H25" s="44">
        <f t="shared" si="1"/>
        <v>436</v>
      </c>
      <c r="I25" s="79">
        <v>87</v>
      </c>
      <c r="J25" s="96">
        <f>大根!J25+鶴巻!J25</f>
        <v>53</v>
      </c>
      <c r="K25" s="97">
        <f>大根!K25+鶴巻!K25</f>
        <v>103</v>
      </c>
      <c r="L25" s="44">
        <f t="shared" si="2"/>
        <v>156</v>
      </c>
    </row>
    <row r="26" spans="1:12" x14ac:dyDescent="0.15">
      <c r="E26" s="78">
        <v>38</v>
      </c>
      <c r="F26" s="96">
        <f>大根!F26+鶴巻!F26</f>
        <v>242</v>
      </c>
      <c r="G26" s="97">
        <f>大根!G26+鶴巻!G26</f>
        <v>185</v>
      </c>
      <c r="H26" s="44">
        <f t="shared" si="1"/>
        <v>427</v>
      </c>
      <c r="I26" s="79">
        <v>88</v>
      </c>
      <c r="J26" s="96">
        <f>大根!J26+鶴巻!J26</f>
        <v>47</v>
      </c>
      <c r="K26" s="97">
        <f>大根!K26+鶴巻!K26</f>
        <v>95</v>
      </c>
      <c r="L26" s="44">
        <f t="shared" si="2"/>
        <v>142</v>
      </c>
    </row>
    <row r="27" spans="1:12" x14ac:dyDescent="0.15">
      <c r="E27" s="78">
        <v>39</v>
      </c>
      <c r="F27" s="96">
        <f>大根!F27+鶴巻!F27</f>
        <v>249</v>
      </c>
      <c r="G27" s="97">
        <f>大根!G27+鶴巻!G27</f>
        <v>197</v>
      </c>
      <c r="H27" s="44">
        <f t="shared" si="1"/>
        <v>446</v>
      </c>
      <c r="I27" s="79">
        <v>89</v>
      </c>
      <c r="J27" s="96">
        <f>大根!J27+鶴巻!J27</f>
        <v>35</v>
      </c>
      <c r="K27" s="97">
        <f>大根!K27+鶴巻!K27</f>
        <v>85</v>
      </c>
      <c r="L27" s="44">
        <f t="shared" si="2"/>
        <v>120</v>
      </c>
    </row>
    <row r="28" spans="1:12" x14ac:dyDescent="0.15">
      <c r="E28" s="78">
        <v>40</v>
      </c>
      <c r="F28" s="96">
        <f>大根!F28+鶴巻!F28</f>
        <v>248</v>
      </c>
      <c r="G28" s="97">
        <f>大根!G28+鶴巻!G28</f>
        <v>228</v>
      </c>
      <c r="H28" s="44">
        <f t="shared" si="1"/>
        <v>476</v>
      </c>
      <c r="I28" s="79">
        <v>90</v>
      </c>
      <c r="J28" s="96">
        <f>大根!J28+鶴巻!J28</f>
        <v>36</v>
      </c>
      <c r="K28" s="97">
        <f>大根!K28+鶴巻!K28</f>
        <v>65</v>
      </c>
      <c r="L28" s="44">
        <f t="shared" si="2"/>
        <v>101</v>
      </c>
    </row>
    <row r="29" spans="1:12" x14ac:dyDescent="0.15">
      <c r="E29" s="78">
        <v>41</v>
      </c>
      <c r="F29" s="96">
        <f>大根!F29+鶴巻!F29</f>
        <v>248</v>
      </c>
      <c r="G29" s="97">
        <f>大根!G29+鶴巻!G29</f>
        <v>253</v>
      </c>
      <c r="H29" s="44">
        <f t="shared" si="1"/>
        <v>501</v>
      </c>
      <c r="I29" s="79">
        <v>91</v>
      </c>
      <c r="J29" s="96">
        <f>大根!J29+鶴巻!J29</f>
        <v>21</v>
      </c>
      <c r="K29" s="97">
        <f>大根!K29+鶴巻!K29</f>
        <v>56</v>
      </c>
      <c r="L29" s="44">
        <f t="shared" si="2"/>
        <v>77</v>
      </c>
    </row>
    <row r="30" spans="1:12" x14ac:dyDescent="0.15">
      <c r="E30" s="78">
        <v>42</v>
      </c>
      <c r="F30" s="96">
        <f>大根!F30+鶴巻!F30</f>
        <v>239</v>
      </c>
      <c r="G30" s="97">
        <f>大根!G30+鶴巻!G30</f>
        <v>240</v>
      </c>
      <c r="H30" s="44">
        <f t="shared" si="1"/>
        <v>479</v>
      </c>
      <c r="I30" s="79">
        <v>92</v>
      </c>
      <c r="J30" s="96">
        <f>大根!J30+鶴巻!J30</f>
        <v>19</v>
      </c>
      <c r="K30" s="97">
        <f>大根!K30+鶴巻!K30</f>
        <v>55</v>
      </c>
      <c r="L30" s="44">
        <f t="shared" si="2"/>
        <v>74</v>
      </c>
    </row>
    <row r="31" spans="1:12" x14ac:dyDescent="0.15">
      <c r="E31" s="78">
        <v>43</v>
      </c>
      <c r="F31" s="96">
        <f>大根!F31+鶴巻!F31</f>
        <v>261</v>
      </c>
      <c r="G31" s="97">
        <f>大根!G31+鶴巻!G31</f>
        <v>250</v>
      </c>
      <c r="H31" s="44">
        <f t="shared" si="1"/>
        <v>511</v>
      </c>
      <c r="I31" s="79">
        <v>93</v>
      </c>
      <c r="J31" s="96">
        <f>大根!J31+鶴巻!J31</f>
        <v>20</v>
      </c>
      <c r="K31" s="97">
        <f>大根!K31+鶴巻!K31</f>
        <v>42</v>
      </c>
      <c r="L31" s="44">
        <f t="shared" si="2"/>
        <v>62</v>
      </c>
    </row>
    <row r="32" spans="1:12" x14ac:dyDescent="0.15">
      <c r="E32" s="78">
        <v>44</v>
      </c>
      <c r="F32" s="96">
        <f>大根!F32+鶴巻!F32</f>
        <v>318</v>
      </c>
      <c r="G32" s="97">
        <f>大根!G32+鶴巻!G32</f>
        <v>254</v>
      </c>
      <c r="H32" s="44">
        <f t="shared" si="1"/>
        <v>572</v>
      </c>
      <c r="I32" s="79">
        <v>94</v>
      </c>
      <c r="J32" s="96">
        <f>大根!J32+鶴巻!J32</f>
        <v>14</v>
      </c>
      <c r="K32" s="97">
        <f>大根!K32+鶴巻!K32</f>
        <v>35</v>
      </c>
      <c r="L32" s="44">
        <f t="shared" si="2"/>
        <v>49</v>
      </c>
    </row>
    <row r="33" spans="5:12" x14ac:dyDescent="0.15">
      <c r="E33" s="78">
        <v>45</v>
      </c>
      <c r="F33" s="96">
        <f>大根!F33+鶴巻!F33</f>
        <v>314</v>
      </c>
      <c r="G33" s="97">
        <f>大根!G33+鶴巻!G33</f>
        <v>290</v>
      </c>
      <c r="H33" s="44">
        <f t="shared" si="1"/>
        <v>604</v>
      </c>
      <c r="I33" s="79">
        <v>95</v>
      </c>
      <c r="J33" s="96">
        <f>大根!J33+鶴巻!J33</f>
        <v>7</v>
      </c>
      <c r="K33" s="97">
        <f>大根!K33+鶴巻!K33</f>
        <v>31</v>
      </c>
      <c r="L33" s="44">
        <f t="shared" si="2"/>
        <v>38</v>
      </c>
    </row>
    <row r="34" spans="5:12" x14ac:dyDescent="0.15">
      <c r="E34" s="78">
        <v>46</v>
      </c>
      <c r="F34" s="96">
        <f>大根!F34+鶴巻!F34</f>
        <v>311</v>
      </c>
      <c r="G34" s="97">
        <f>大根!G34+鶴巻!G34</f>
        <v>269</v>
      </c>
      <c r="H34" s="44">
        <f t="shared" si="1"/>
        <v>580</v>
      </c>
      <c r="I34" s="79">
        <v>96</v>
      </c>
      <c r="J34" s="96">
        <f>大根!J34+鶴巻!J34</f>
        <v>6</v>
      </c>
      <c r="K34" s="97">
        <f>大根!K34+鶴巻!K34</f>
        <v>16</v>
      </c>
      <c r="L34" s="44">
        <f t="shared" si="2"/>
        <v>22</v>
      </c>
    </row>
    <row r="35" spans="5:12" x14ac:dyDescent="0.15">
      <c r="E35" s="78">
        <v>47</v>
      </c>
      <c r="F35" s="96">
        <f>大根!F35+鶴巻!F35</f>
        <v>283</v>
      </c>
      <c r="G35" s="97">
        <f>大根!G35+鶴巻!G35</f>
        <v>283</v>
      </c>
      <c r="H35" s="44">
        <f t="shared" si="1"/>
        <v>566</v>
      </c>
      <c r="I35" s="79">
        <v>97</v>
      </c>
      <c r="J35" s="96">
        <f>大根!J35+鶴巻!J35</f>
        <v>2</v>
      </c>
      <c r="K35" s="97">
        <f>大根!K35+鶴巻!K35</f>
        <v>13</v>
      </c>
      <c r="L35" s="44">
        <f t="shared" si="2"/>
        <v>15</v>
      </c>
    </row>
    <row r="36" spans="5:12" x14ac:dyDescent="0.15">
      <c r="E36" s="78">
        <v>48</v>
      </c>
      <c r="F36" s="96">
        <f>大根!F36+鶴巻!F36</f>
        <v>296</v>
      </c>
      <c r="G36" s="97">
        <f>大根!G36+鶴巻!G36</f>
        <v>261</v>
      </c>
      <c r="H36" s="44">
        <f t="shared" si="1"/>
        <v>557</v>
      </c>
      <c r="I36" s="79">
        <v>98</v>
      </c>
      <c r="J36" s="96">
        <f>大根!J36+鶴巻!J36</f>
        <v>3</v>
      </c>
      <c r="K36" s="97">
        <f>大根!K36+鶴巻!K36</f>
        <v>9</v>
      </c>
      <c r="L36" s="44">
        <f t="shared" si="2"/>
        <v>12</v>
      </c>
    </row>
    <row r="37" spans="5:12" x14ac:dyDescent="0.15">
      <c r="E37" s="78">
        <v>49</v>
      </c>
      <c r="F37" s="96">
        <f>大根!F37+鶴巻!F37</f>
        <v>309</v>
      </c>
      <c r="G37" s="97">
        <f>大根!G37+鶴巻!G37</f>
        <v>229</v>
      </c>
      <c r="H37" s="44">
        <f t="shared" si="1"/>
        <v>538</v>
      </c>
      <c r="I37" s="79">
        <v>99</v>
      </c>
      <c r="J37" s="96">
        <f>大根!J37+鶴巻!J37</f>
        <v>0</v>
      </c>
      <c r="K37" s="97">
        <f>大根!K37+鶴巻!K37</f>
        <v>6</v>
      </c>
      <c r="L37" s="44">
        <f t="shared" si="2"/>
        <v>6</v>
      </c>
    </row>
    <row r="38" spans="5:12" x14ac:dyDescent="0.15">
      <c r="E38" s="78">
        <v>50</v>
      </c>
      <c r="F38" s="96">
        <f>大根!F38+鶴巻!F38</f>
        <v>255</v>
      </c>
      <c r="G38" s="97">
        <f>大根!G38+鶴巻!G38</f>
        <v>239</v>
      </c>
      <c r="H38" s="44">
        <f t="shared" si="1"/>
        <v>494</v>
      </c>
      <c r="I38" s="79">
        <v>100</v>
      </c>
      <c r="J38" s="96">
        <f>大根!J38+鶴巻!J38</f>
        <v>4</v>
      </c>
      <c r="K38" s="97">
        <f>大根!K38+鶴巻!K38</f>
        <v>7</v>
      </c>
      <c r="L38" s="44">
        <f t="shared" si="2"/>
        <v>11</v>
      </c>
    </row>
    <row r="39" spans="5:12" x14ac:dyDescent="0.15">
      <c r="E39" s="78">
        <v>51</v>
      </c>
      <c r="F39" s="96">
        <f>大根!F39+鶴巻!F39</f>
        <v>254</v>
      </c>
      <c r="G39" s="97">
        <f>大根!G39+鶴巻!G39</f>
        <v>229</v>
      </c>
      <c r="H39" s="44">
        <f t="shared" si="1"/>
        <v>483</v>
      </c>
      <c r="I39" s="79">
        <v>101</v>
      </c>
      <c r="J39" s="96">
        <f>大根!J39+鶴巻!J39</f>
        <v>0</v>
      </c>
      <c r="K39" s="97">
        <f>大根!K39+鶴巻!K39</f>
        <v>3</v>
      </c>
      <c r="L39" s="44">
        <f t="shared" si="2"/>
        <v>3</v>
      </c>
    </row>
    <row r="40" spans="5:12" x14ac:dyDescent="0.15">
      <c r="E40" s="78">
        <v>52</v>
      </c>
      <c r="F40" s="96">
        <f>大根!F40+鶴巻!F40</f>
        <v>224</v>
      </c>
      <c r="G40" s="97">
        <f>大根!G40+鶴巻!G40</f>
        <v>186</v>
      </c>
      <c r="H40" s="44">
        <f t="shared" si="1"/>
        <v>410</v>
      </c>
      <c r="I40" s="79">
        <v>102</v>
      </c>
      <c r="J40" s="96">
        <f>大根!J40+鶴巻!J40</f>
        <v>2</v>
      </c>
      <c r="K40" s="97">
        <f>大根!K40+鶴巻!K40</f>
        <v>2</v>
      </c>
      <c r="L40" s="44">
        <f t="shared" si="2"/>
        <v>4</v>
      </c>
    </row>
    <row r="41" spans="5:12" x14ac:dyDescent="0.15">
      <c r="E41" s="78">
        <v>53</v>
      </c>
      <c r="F41" s="96">
        <f>大根!F41+鶴巻!F41</f>
        <v>226</v>
      </c>
      <c r="G41" s="97">
        <f>大根!G41+鶴巻!G41</f>
        <v>244</v>
      </c>
      <c r="H41" s="44">
        <f t="shared" si="1"/>
        <v>470</v>
      </c>
      <c r="I41" s="79">
        <v>103</v>
      </c>
      <c r="J41" s="96">
        <f>大根!J41+鶴巻!J41</f>
        <v>0</v>
      </c>
      <c r="K41" s="97">
        <f>大根!K41+鶴巻!K41</f>
        <v>1</v>
      </c>
      <c r="L41" s="44">
        <f t="shared" si="2"/>
        <v>1</v>
      </c>
    </row>
    <row r="42" spans="5:12" x14ac:dyDescent="0.15">
      <c r="E42" s="78">
        <v>54</v>
      </c>
      <c r="F42" s="96">
        <f>大根!F42+鶴巻!F42</f>
        <v>223</v>
      </c>
      <c r="G42" s="97">
        <f>大根!G42+鶴巻!G42</f>
        <v>230</v>
      </c>
      <c r="H42" s="44">
        <f t="shared" si="1"/>
        <v>453</v>
      </c>
      <c r="I42" s="79">
        <v>104</v>
      </c>
      <c r="J42" s="96">
        <f>大根!J42+鶴巻!J42</f>
        <v>0</v>
      </c>
      <c r="K42" s="97">
        <f>大根!K42+鶴巻!K42</f>
        <v>0</v>
      </c>
      <c r="L42" s="44">
        <f t="shared" si="2"/>
        <v>0</v>
      </c>
    </row>
    <row r="43" spans="5:12" x14ac:dyDescent="0.15">
      <c r="E43" s="78">
        <v>55</v>
      </c>
      <c r="F43" s="96">
        <f>大根!F43+鶴巻!F43</f>
        <v>228</v>
      </c>
      <c r="G43" s="97">
        <f>大根!G43+鶴巻!G43</f>
        <v>212</v>
      </c>
      <c r="H43" s="44">
        <f t="shared" si="1"/>
        <v>440</v>
      </c>
      <c r="I43" s="79">
        <v>105</v>
      </c>
      <c r="J43" s="96">
        <f>大根!J43+鶴巻!J43</f>
        <v>0</v>
      </c>
      <c r="K43" s="97">
        <f>大根!K43+鶴巻!K43</f>
        <v>1</v>
      </c>
      <c r="L43" s="44">
        <f t="shared" si="2"/>
        <v>1</v>
      </c>
    </row>
    <row r="44" spans="5:12" x14ac:dyDescent="0.15">
      <c r="E44" s="78">
        <v>56</v>
      </c>
      <c r="F44" s="96">
        <f>大根!F44+鶴巻!F44</f>
        <v>234</v>
      </c>
      <c r="G44" s="97">
        <f>大根!G44+鶴巻!G44</f>
        <v>218</v>
      </c>
      <c r="H44" s="44">
        <f t="shared" si="1"/>
        <v>452</v>
      </c>
      <c r="I44" s="79">
        <v>106</v>
      </c>
      <c r="J44" s="96">
        <f>大根!J44+鶴巻!J44</f>
        <v>0</v>
      </c>
      <c r="K44" s="97">
        <f>大根!K44+鶴巻!K44</f>
        <v>0</v>
      </c>
      <c r="L44" s="44">
        <f t="shared" si="2"/>
        <v>0</v>
      </c>
    </row>
    <row r="45" spans="5:12" x14ac:dyDescent="0.15">
      <c r="E45" s="78">
        <v>57</v>
      </c>
      <c r="F45" s="96">
        <f>大根!F45+鶴巻!F45</f>
        <v>205</v>
      </c>
      <c r="G45" s="97">
        <f>大根!G45+鶴巻!G45</f>
        <v>200</v>
      </c>
      <c r="H45" s="44">
        <f t="shared" si="1"/>
        <v>405</v>
      </c>
      <c r="I45" s="79">
        <v>107</v>
      </c>
      <c r="J45" s="96">
        <f>大根!J45+鶴巻!J45</f>
        <v>0</v>
      </c>
      <c r="K45" s="97">
        <f>大根!K45+鶴巻!K45</f>
        <v>0</v>
      </c>
      <c r="L45" s="44">
        <f t="shared" si="2"/>
        <v>0</v>
      </c>
    </row>
    <row r="46" spans="5:12" ht="14.25" thickBot="1" x14ac:dyDescent="0.2">
      <c r="E46" s="78">
        <v>58</v>
      </c>
      <c r="F46" s="96">
        <f>大根!F46+鶴巻!F46</f>
        <v>215</v>
      </c>
      <c r="G46" s="97">
        <f>大根!G46+鶴巻!G46</f>
        <v>185</v>
      </c>
      <c r="H46" s="44">
        <f t="shared" si="1"/>
        <v>400</v>
      </c>
      <c r="I46" s="80">
        <v>108</v>
      </c>
      <c r="J46" s="98">
        <f>大根!J46+鶴巻!J46</f>
        <v>0</v>
      </c>
      <c r="K46" s="99">
        <f>大根!K46+鶴巻!K46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96">
        <f>大根!F47+鶴巻!F47</f>
        <v>182</v>
      </c>
      <c r="G47" s="97">
        <f>大根!G47+鶴巻!G47</f>
        <v>197</v>
      </c>
      <c r="H47" s="44">
        <f t="shared" si="1"/>
        <v>379</v>
      </c>
      <c r="I47" s="85" t="s">
        <v>6</v>
      </c>
      <c r="J47" s="84">
        <f>SUM(J3:J46)</f>
        <v>5299</v>
      </c>
      <c r="K47" s="86">
        <f>SUM(K3:K46)</f>
        <v>6287</v>
      </c>
      <c r="L47" s="87">
        <f>SUM(J47:K47)</f>
        <v>11586</v>
      </c>
    </row>
    <row r="48" spans="5:12" x14ac:dyDescent="0.15">
      <c r="E48" s="78">
        <v>60</v>
      </c>
      <c r="F48" s="96">
        <f>大根!F48+鶴巻!F48</f>
        <v>207</v>
      </c>
      <c r="G48" s="97">
        <f>大根!G48+鶴巻!G48</f>
        <v>239</v>
      </c>
      <c r="H48" s="44">
        <f t="shared" si="1"/>
        <v>446</v>
      </c>
    </row>
    <row r="49" spans="5:12" ht="14.25" thickBot="1" x14ac:dyDescent="0.2">
      <c r="E49" s="78">
        <v>61</v>
      </c>
      <c r="F49" s="96">
        <f>大根!F49+鶴巻!F49</f>
        <v>209</v>
      </c>
      <c r="G49" s="97">
        <f>大根!G49+鶴巻!G49</f>
        <v>190</v>
      </c>
      <c r="H49" s="44">
        <f t="shared" si="1"/>
        <v>399</v>
      </c>
      <c r="J49" s="64" t="s">
        <v>22</v>
      </c>
    </row>
    <row r="50" spans="5:12" x14ac:dyDescent="0.15">
      <c r="E50" s="78">
        <v>62</v>
      </c>
      <c r="F50" s="96">
        <f>大根!F50+鶴巻!F50</f>
        <v>189</v>
      </c>
      <c r="G50" s="97">
        <f>大根!G50+鶴巻!G50</f>
        <v>209</v>
      </c>
      <c r="H50" s="44">
        <f t="shared" si="1"/>
        <v>398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96">
        <f>大根!F51+鶴巻!F51</f>
        <v>233</v>
      </c>
      <c r="G51" s="97">
        <f>大根!G51+鶴巻!G51</f>
        <v>249</v>
      </c>
      <c r="H51" s="44">
        <f t="shared" si="1"/>
        <v>482</v>
      </c>
      <c r="J51" s="91">
        <f>SUM(B18,F53,J47)</f>
        <v>18682</v>
      </c>
      <c r="K51" s="92">
        <f>SUM(C18,G53,K47)</f>
        <v>18211</v>
      </c>
      <c r="L51" s="93">
        <f>SUM(J51:K51)</f>
        <v>36893</v>
      </c>
    </row>
    <row r="52" spans="5:12" ht="14.25" thickBot="1" x14ac:dyDescent="0.2">
      <c r="E52" s="80">
        <v>64</v>
      </c>
      <c r="F52" s="98">
        <f>大根!F52+鶴巻!F52</f>
        <v>209</v>
      </c>
      <c r="G52" s="99">
        <f>大根!G52+鶴巻!G52</f>
        <v>260</v>
      </c>
      <c r="H52" s="42">
        <f t="shared" si="1"/>
        <v>469</v>
      </c>
    </row>
    <row r="53" spans="5:12" ht="15" thickTop="1" thickBot="1" x14ac:dyDescent="0.2">
      <c r="E53" s="81" t="s">
        <v>6</v>
      </c>
      <c r="F53" s="84">
        <f>SUM(F3:F52)</f>
        <v>11587</v>
      </c>
      <c r="G53" s="86">
        <f>SUM(G3:G52)</f>
        <v>10139</v>
      </c>
      <c r="H53" s="87">
        <f>SUM(F53:G53)</f>
        <v>21726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 alignWithMargins="0">
    <oddHeader>&amp;L【秦野市】地区別年齢別人口（住民基本台帳人口）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0.875" style="65" customWidth="1"/>
    <col min="14" max="16384" width="9" style="65"/>
  </cols>
  <sheetData>
    <row r="1" spans="1:12" ht="14.25" thickBot="1" x14ac:dyDescent="0.2">
      <c r="A1" s="63" t="s">
        <v>14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8">
        <f>[2]北矢名!$C$2+[2]南矢名!$C$2+[2]下大槻!$C$2+[2]下大槻４１０!$C$2+[2]南矢名一丁目!$C$2+[2]南矢名二丁目!$C$2+[2]南矢名三丁目!$C$2+[2]南矢名四丁目!$C$2+[2]南矢名五丁目!$C$2</f>
        <v>41</v>
      </c>
      <c r="C3" s="53">
        <f>[2]北矢名!$D$2+[2]南矢名!$D$2+[2]下大槻!$D$2+[2]下大槻４１０!$D$2+[2]南矢名一丁目!$D$2+[2]南矢名二丁目!$D$2+[2]南矢名三丁目!$D$2+[2]南矢名四丁目!$D$2+[2]南矢名五丁目!$D$2</f>
        <v>40</v>
      </c>
      <c r="D3" s="37">
        <f>SUM(B3:C3)</f>
        <v>81</v>
      </c>
      <c r="E3" s="75">
        <v>15</v>
      </c>
      <c r="F3" s="35">
        <f>[2]北矢名!$C$17+[2]南矢名!$C$17+[2]下大槻!$C$17+[2]下大槻４１０!$C$17+[2]南矢名一丁目!$C$17+[2]南矢名二丁目!$C$17+[2]南矢名三丁目!$C$17+[2]南矢名四丁目!$C$17+[2]南矢名五丁目!$C$17</f>
        <v>114</v>
      </c>
      <c r="G3" s="34">
        <f>[2]北矢名!$D$17+[2]南矢名!$D$17+[2]下大槻!$D$17+[2]下大槻４１０!$D$17+[2]南矢名一丁目!$D$17+[2]南矢名二丁目!$D$17+[2]南矢名三丁目!$D$17+[2]南矢名四丁目!$D$17+[2]南矢名五丁目!$D$17</f>
        <v>90</v>
      </c>
      <c r="H3" s="43">
        <f>SUM(F3:G3)</f>
        <v>204</v>
      </c>
      <c r="I3" s="77">
        <v>65</v>
      </c>
      <c r="J3" s="76">
        <f>[2]北矢名!$K$11+[2]南矢名!$K$11+[2]下大槻!$K$11+[2]下大槻４１０!$K$11+[2]南矢名一丁目!$K$11+[2]南矢名二丁目!$K$11+[2]南矢名三丁目!$K$11+[2]南矢名四丁目!$K$11+[2]南矢名五丁目!$K$11</f>
        <v>141</v>
      </c>
      <c r="K3" s="34">
        <f>[2]北矢名!$L$11+[2]南矢名!$L$11+[2]下大槻!$L$11+[2]下大槻４１０!$L$11+[2]南矢名一丁目!$L$11+[2]南矢名二丁目!$L$11+[2]南矢名三丁目!$L$11+[2]南矢名四丁目!$L$11+[2]南矢名五丁目!$L$11</f>
        <v>163</v>
      </c>
      <c r="L3" s="43">
        <f>SUM(J3:K3)</f>
        <v>304</v>
      </c>
    </row>
    <row r="4" spans="1:12" x14ac:dyDescent="0.15">
      <c r="A4" s="78">
        <v>1</v>
      </c>
      <c r="B4" s="38">
        <f>[2]北矢名!$C$3+[2]南矢名!$C$3+[2]下大槻!$C$3+[2]下大槻４１０!$C$3+[2]南矢名一丁目!$C$3+[2]南矢名二丁目!$C$3+[2]南矢名三丁目!$C$3+[2]南矢名四丁目!$C$3+[2]南矢名五丁目!$C$3</f>
        <v>55</v>
      </c>
      <c r="C4" s="54">
        <f>[2]北矢名!$D$3+[2]南矢名!$D$3+[2]下大槻!$D$3+[2]下大槻４１０!$D$3+[2]南矢名一丁目!$D$3+[2]南矢名二丁目!$D$3+[2]南矢名三丁目!$D$3+[2]南矢名四丁目!$D$3+[2]南矢名五丁目!$D$3</f>
        <v>49</v>
      </c>
      <c r="D4" s="39">
        <f t="shared" ref="D4:D17" si="0">SUM(B4:C4)</f>
        <v>104</v>
      </c>
      <c r="E4" s="78">
        <v>16</v>
      </c>
      <c r="F4" s="35">
        <f>[2]北矢名!$C$18+[2]南矢名!$C$18+[2]下大槻!$C$18+[2]下大槻４１０!$C$18+[2]南矢名一丁目!$C$18+[2]南矢名二丁目!$C$18+[2]南矢名三丁目!$C$18+[2]南矢名四丁目!$C$18+[2]南矢名五丁目!$C$18</f>
        <v>95</v>
      </c>
      <c r="G4" s="34">
        <f>[2]北矢名!$D$18+[2]南矢名!$D$18+[2]下大槻!$D$18+[2]下大槻４１０!$D$18+[2]南矢名一丁目!$D$18+[2]南矢名二丁目!$D$18+[2]南矢名三丁目!$D$18+[2]南矢名四丁目!$D$18+[2]南矢名五丁目!$D$18</f>
        <v>69</v>
      </c>
      <c r="H4" s="44">
        <f t="shared" ref="H4:H52" si="1">SUM(F4:G4)</f>
        <v>164</v>
      </c>
      <c r="I4" s="79">
        <v>66</v>
      </c>
      <c r="J4" s="35">
        <f>[2]北矢名!$K$12+[2]南矢名!$K$12+[2]下大槻!$K$12+[2]下大槻４１０!$K$12+[2]南矢名一丁目!$K$12+[2]南矢名二丁目!$K$12+[2]南矢名三丁目!$K$12+[2]南矢名四丁目!$K$12+[2]南矢名五丁目!$K$12</f>
        <v>161</v>
      </c>
      <c r="K4" s="34">
        <f>[2]北矢名!$L$12+[2]南矢名!$L$12+[2]下大槻!$L$12+[2]下大槻４１０!$L$12+[2]南矢名一丁目!$L$12+[2]南矢名二丁目!$L$12+[2]南矢名三丁目!$L$12+[2]南矢名四丁目!$L$12+[2]南矢名五丁目!$L$12</f>
        <v>182</v>
      </c>
      <c r="L4" s="44">
        <f t="shared" ref="L4:L46" si="2">SUM(J4:K4)</f>
        <v>343</v>
      </c>
    </row>
    <row r="5" spans="1:12" x14ac:dyDescent="0.15">
      <c r="A5" s="78">
        <v>2</v>
      </c>
      <c r="B5" s="38">
        <f>[2]北矢名!$C$4+[2]南矢名!$C$4+[2]下大槻!$C$4+[2]下大槻４１０!$C$4+[2]南矢名一丁目!$C$4+[2]南矢名二丁目!$C$4+[2]南矢名三丁目!$C$4+[2]南矢名四丁目!$C$4+[2]南矢名五丁目!$C$4</f>
        <v>57</v>
      </c>
      <c r="C5" s="54">
        <f>[2]北矢名!$D$4+[2]南矢名!$D$4+[2]下大槻!$D$4+[2]下大槻４１０!$D$4+[2]南矢名一丁目!$D$4+[2]南矢名二丁目!$D$4+[2]南矢名三丁目!$D$4+[2]南矢名四丁目!$D$4+[2]南矢名五丁目!$D$4</f>
        <v>36</v>
      </c>
      <c r="D5" s="39">
        <f t="shared" si="0"/>
        <v>93</v>
      </c>
      <c r="E5" s="78">
        <v>17</v>
      </c>
      <c r="F5" s="35">
        <f>[2]北矢名!$C$19+[2]南矢名!$C$19+[2]下大槻!$C$19+[2]下大槻４１０!$C$19+[2]南矢名一丁目!$C$19+[2]南矢名二丁目!$C$19+[2]南矢名三丁目!$C$19+[2]南矢名四丁目!$C$19+[2]南矢名五丁目!$C$19</f>
        <v>93</v>
      </c>
      <c r="G5" s="34">
        <f>[2]北矢名!$D$19+[2]南矢名!$D$19+[2]下大槻!$D$19+[2]下大槻４１０!$D$19+[2]南矢名一丁目!$D$19+[2]南矢名二丁目!$D$19+[2]南矢名三丁目!$D$19+[2]南矢名四丁目!$D$19+[2]南矢名五丁目!$D$19</f>
        <v>78</v>
      </c>
      <c r="H5" s="44">
        <f t="shared" si="1"/>
        <v>171</v>
      </c>
      <c r="I5" s="79">
        <v>67</v>
      </c>
      <c r="J5" s="35">
        <f>[2]北矢名!$K$13+[2]南矢名!$K$13+[2]下大槻!$K$13+[2]下大槻４１０!$K$13+[2]南矢名一丁目!$K$13+[2]南矢名二丁目!$K$13+[2]南矢名三丁目!$K$13+[2]南矢名四丁目!$K$13+[2]南矢名五丁目!$K$13</f>
        <v>166</v>
      </c>
      <c r="K5" s="34">
        <f>[2]北矢名!$L$13+[2]南矢名!$L$13+[2]下大槻!$L$13+[2]下大槻４１０!$L$13+[2]南矢名一丁目!$L$13+[2]南矢名二丁目!$L$13+[2]南矢名三丁目!$L$13+[2]南矢名四丁目!$L$13+[2]南矢名五丁目!$L$13</f>
        <v>199</v>
      </c>
      <c r="L5" s="44">
        <f t="shared" si="2"/>
        <v>365</v>
      </c>
    </row>
    <row r="6" spans="1:12" x14ac:dyDescent="0.15">
      <c r="A6" s="78">
        <v>3</v>
      </c>
      <c r="B6" s="38">
        <f>[2]北矢名!$C$5+[2]南矢名!$C$5+[2]下大槻!$C$5+[2]下大槻４１０!$C$5+[2]南矢名一丁目!$C$5+[2]南矢名二丁目!$C$5+[2]南矢名三丁目!$C$5+[2]南矢名四丁目!$C$5+[2]南矢名五丁目!$C$5</f>
        <v>65</v>
      </c>
      <c r="C6" s="54">
        <f>[2]北矢名!$D$5+[2]南矢名!$D$5+[2]下大槻!$D$5+[2]下大槻４１０!$D$5+[2]南矢名一丁目!$D$5+[2]南矢名二丁目!$D$5+[2]南矢名三丁目!$D$5+[2]南矢名四丁目!$D$5+[2]南矢名五丁目!$D$5</f>
        <v>65</v>
      </c>
      <c r="D6" s="39">
        <f t="shared" si="0"/>
        <v>130</v>
      </c>
      <c r="E6" s="78">
        <v>18</v>
      </c>
      <c r="F6" s="35">
        <f>[2]北矢名!$C$20+[2]南矢名!$C$20+[2]下大槻!$C$20+[2]下大槻４１０!$C$20+[2]南矢名一丁目!$C$20+[2]南矢名二丁目!$C$20+[2]南矢名三丁目!$C$20+[2]南矢名四丁目!$C$20+[2]南矢名五丁目!$C$20</f>
        <v>117</v>
      </c>
      <c r="G6" s="34">
        <f>[2]北矢名!$D$20+[2]南矢名!$D$20+[2]下大槻!$D$20+[2]下大槻４１０!$D$20+[2]南矢名一丁目!$D$20+[2]南矢名二丁目!$D$20+[2]南矢名三丁目!$D$20+[2]南矢名四丁目!$D$20+[2]南矢名五丁目!$D$20</f>
        <v>98</v>
      </c>
      <c r="H6" s="44">
        <f t="shared" si="1"/>
        <v>215</v>
      </c>
      <c r="I6" s="79">
        <v>68</v>
      </c>
      <c r="J6" s="35">
        <f>[2]北矢名!$K$14+[2]南矢名!$K$14+[2]下大槻!$K$14+[2]下大槻４１０!$K$14+[2]南矢名一丁目!$K$14+[2]南矢名二丁目!$K$14+[2]南矢名三丁目!$K$14+[2]南矢名四丁目!$K$14+[2]南矢名五丁目!$K$14</f>
        <v>235</v>
      </c>
      <c r="K6" s="34">
        <f>[2]北矢名!$L$14+[2]南矢名!$L$14+[2]下大槻!$L$14+[2]下大槻４１０!$L$14+[2]南矢名一丁目!$L$14+[2]南矢名二丁目!$L$14+[2]南矢名三丁目!$L$14+[2]南矢名四丁目!$L$14+[2]南矢名五丁目!$L$14</f>
        <v>230</v>
      </c>
      <c r="L6" s="44">
        <f t="shared" si="2"/>
        <v>465</v>
      </c>
    </row>
    <row r="7" spans="1:12" x14ac:dyDescent="0.15">
      <c r="A7" s="78">
        <v>4</v>
      </c>
      <c r="B7" s="38">
        <f>[2]北矢名!$C$6+[2]南矢名!$C$6+[2]下大槻!$C$6+[2]下大槻４１０!$C$6+[2]南矢名一丁目!$C$6+[2]南矢名二丁目!$C$6+[2]南矢名三丁目!$C$6+[2]南矢名四丁目!$C$6+[2]南矢名五丁目!$C$6</f>
        <v>65</v>
      </c>
      <c r="C7" s="54">
        <f>[2]北矢名!$D$6+[2]南矢名!$D$6+[2]下大槻!$D$6+[2]下大槻４１０!$D$6+[2]南矢名一丁目!$D$6+[2]南矢名二丁目!$D$6+[2]南矢名三丁目!$D$6+[2]南矢名四丁目!$D$6+[2]南矢名五丁目!$D$6</f>
        <v>63</v>
      </c>
      <c r="D7" s="39">
        <f t="shared" si="0"/>
        <v>128</v>
      </c>
      <c r="E7" s="78">
        <v>19</v>
      </c>
      <c r="F7" s="35">
        <f>[2]北矢名!$C$21+[2]南矢名!$C$21+[2]下大槻!$C$21+[2]下大槻４１０!$C$21+[2]南矢名一丁目!$C$21+[2]南矢名二丁目!$C$21+[2]南矢名三丁目!$C$21+[2]南矢名四丁目!$C$21+[2]南矢名五丁目!$C$21</f>
        <v>189</v>
      </c>
      <c r="G7" s="34">
        <f>[2]北矢名!$D$21+[2]南矢名!$D$21+[2]下大槻!$D$21+[2]下大槻４１０!$D$21+[2]南矢名一丁目!$D$21+[2]南矢名二丁目!$D$21+[2]南矢名三丁目!$D$21+[2]南矢名四丁目!$D$21+[2]南矢名五丁目!$D$21</f>
        <v>103</v>
      </c>
      <c r="H7" s="44">
        <f t="shared" si="1"/>
        <v>292</v>
      </c>
      <c r="I7" s="79">
        <v>69</v>
      </c>
      <c r="J7" s="35">
        <f>[2]北矢名!$K$15+[2]南矢名!$K$15+[2]下大槻!$K$15+[2]下大槻４１０!$K$15+[2]南矢名一丁目!$K$15+[2]南矢名二丁目!$K$15+[2]南矢名三丁目!$K$15+[2]南矢名四丁目!$K$15+[2]南矢名五丁目!$K$15</f>
        <v>222</v>
      </c>
      <c r="K7" s="34">
        <f>[2]北矢名!$L$15+[2]南矢名!$L$15+[2]下大槻!$L$15+[2]下大槻４１０!$L$15+[2]南矢名一丁目!$L$15+[2]南矢名二丁目!$L$15+[2]南矢名三丁目!$L$15+[2]南矢名四丁目!$L$15+[2]南矢名五丁目!$L$15</f>
        <v>262</v>
      </c>
      <c r="L7" s="44">
        <f t="shared" si="2"/>
        <v>484</v>
      </c>
    </row>
    <row r="8" spans="1:12" x14ac:dyDescent="0.15">
      <c r="A8" s="78">
        <v>5</v>
      </c>
      <c r="B8" s="38">
        <f>[2]北矢名!$C$7+[2]南矢名!$C$7+[2]下大槻!$C$7+[2]下大槻４１０!$C$7+[2]南矢名一丁目!$C$7+[2]南矢名二丁目!$C$7+[2]南矢名三丁目!$C$7+[2]南矢名四丁目!$C$7+[2]南矢名五丁目!$C$7</f>
        <v>78</v>
      </c>
      <c r="C8" s="54">
        <f>[2]北矢名!$D$7+[2]南矢名!$D$7+[2]下大槻!$D$7+[2]下大槻４１０!$D$7+[2]南矢名一丁目!$D$7+[2]南矢名二丁目!$D$7+[2]南矢名三丁目!$D$7+[2]南矢名四丁目!$D$7+[2]南矢名五丁目!$D$7</f>
        <v>69</v>
      </c>
      <c r="D8" s="39">
        <f t="shared" si="0"/>
        <v>147</v>
      </c>
      <c r="E8" s="78">
        <v>20</v>
      </c>
      <c r="F8" s="35">
        <f>[2]北矢名!$C$22+[2]南矢名!$C$22+[2]下大槻!$C$22+[2]下大槻４１０!$C$22+[2]南矢名一丁目!$C$22+[2]南矢名二丁目!$C$22+[2]南矢名三丁目!$C$22+[2]南矢名四丁目!$C$22+[2]南矢名五丁目!$C$22</f>
        <v>224</v>
      </c>
      <c r="G8" s="34">
        <f>[2]北矢名!$D$22+[2]南矢名!$D$22+[2]下大槻!$D$22+[2]下大槻４１０!$D$22+[2]南矢名一丁目!$D$22+[2]南矢名二丁目!$D$22+[2]南矢名三丁目!$D$22+[2]南矢名四丁目!$D$22+[2]南矢名五丁目!$D$22</f>
        <v>146</v>
      </c>
      <c r="H8" s="44">
        <f t="shared" si="1"/>
        <v>370</v>
      </c>
      <c r="I8" s="79">
        <v>70</v>
      </c>
      <c r="J8" s="35">
        <f>[2]北矢名!$K$16+[2]南矢名!$K$16+[2]下大槻!$K$16+[2]下大槻４１０!$K$16+[2]南矢名一丁目!$K$16+[2]南矢名二丁目!$K$16+[2]南矢名三丁目!$K$16+[2]南矢名四丁目!$K$16+[2]南矢名五丁目!$K$16</f>
        <v>246</v>
      </c>
      <c r="K8" s="34">
        <f>[2]北矢名!$L$16+[2]南矢名!$L$16+[2]下大槻!$L$16+[2]下大槻４１０!$L$16+[2]南矢名一丁目!$L$16+[2]南矢名二丁目!$L$16+[2]南矢名三丁目!$L$16+[2]南矢名四丁目!$L$16+[2]南矢名五丁目!$L$16</f>
        <v>258</v>
      </c>
      <c r="L8" s="44">
        <f t="shared" si="2"/>
        <v>504</v>
      </c>
    </row>
    <row r="9" spans="1:12" x14ac:dyDescent="0.15">
      <c r="A9" s="78">
        <v>6</v>
      </c>
      <c r="B9" s="38">
        <f>[2]北矢名!$C$8+[2]南矢名!$C$8+[2]下大槻!$C$8+[2]下大槻４１０!$C$8+[2]南矢名一丁目!$C$8+[2]南矢名二丁目!$C$8+[2]南矢名三丁目!$C$8+[2]南矢名四丁目!$C$8+[2]南矢名五丁目!$C$8</f>
        <v>68</v>
      </c>
      <c r="C9" s="54">
        <f>[2]北矢名!$D$8+[2]南矢名!$D$8+[2]下大槻!$D$8+[2]下大槻４１０!$D$8+[2]南矢名一丁目!$D$8+[2]南矢名二丁目!$D$8+[2]南矢名三丁目!$D$8+[2]南矢名四丁目!$D$8+[2]南矢名五丁目!$D$8</f>
        <v>72</v>
      </c>
      <c r="D9" s="39">
        <f t="shared" si="0"/>
        <v>140</v>
      </c>
      <c r="E9" s="78">
        <v>21</v>
      </c>
      <c r="F9" s="35">
        <f>[2]北矢名!$C$23+[2]南矢名!$C$23+[2]下大槻!$C$23+[2]下大槻４１０!$C$23+[2]南矢名一丁目!$C$23+[2]南矢名二丁目!$C$23+[2]南矢名三丁目!$C$23+[2]南矢名四丁目!$C$23+[2]南矢名五丁目!$C$23</f>
        <v>255</v>
      </c>
      <c r="G9" s="34">
        <f>[2]北矢名!$D$23+[2]南矢名!$D$23+[2]下大槻!$D$23+[2]下大槻４１０!$D$23+[2]南矢名一丁目!$D$23+[2]南矢名二丁目!$D$23+[2]南矢名三丁目!$D$23+[2]南矢名四丁目!$D$23+[2]南矢名五丁目!$D$23</f>
        <v>154</v>
      </c>
      <c r="H9" s="44">
        <f t="shared" si="1"/>
        <v>409</v>
      </c>
      <c r="I9" s="79">
        <v>71</v>
      </c>
      <c r="J9" s="35">
        <f>[2]北矢名!$K$17+[2]南矢名!$K$17+[2]下大槻!$K$17+[2]下大槻４１０!$K$17+[2]南矢名一丁目!$K$17+[2]南矢名二丁目!$K$17+[2]南矢名三丁目!$K$17+[2]南矢名四丁目!$K$17+[2]南矢名五丁目!$K$17</f>
        <v>238</v>
      </c>
      <c r="K9" s="34">
        <f>[2]北矢名!$L$17+[2]南矢名!$L$17+[2]下大槻!$L$17+[2]下大槻４１０!$L$17+[2]南矢名一丁目!$L$17+[2]南矢名二丁目!$L$17+[2]南矢名三丁目!$L$17+[2]南矢名四丁目!$L$17+[2]南矢名五丁目!$L$17</f>
        <v>275</v>
      </c>
      <c r="L9" s="44">
        <f t="shared" si="2"/>
        <v>513</v>
      </c>
    </row>
    <row r="10" spans="1:12" x14ac:dyDescent="0.15">
      <c r="A10" s="78">
        <v>7</v>
      </c>
      <c r="B10" s="38">
        <f>[2]北矢名!$C$9+[2]南矢名!$C$9+[2]下大槻!$C$9+[2]下大槻４１０!$C$9+[2]南矢名一丁目!$C$9+[2]南矢名二丁目!$C$9+[2]南矢名三丁目!$C$9+[2]南矢名四丁目!$C$9+[2]南矢名五丁目!$C$9</f>
        <v>76</v>
      </c>
      <c r="C10" s="54">
        <f>[2]北矢名!$D$9+[2]南矢名!$D$9+[2]下大槻!$D$9+[2]下大槻４１０!$D$9+[2]南矢名一丁目!$D$9+[2]南矢名二丁目!$D$9+[2]南矢名三丁目!$D$9+[2]南矢名四丁目!$D$9+[2]南矢名五丁目!$D$9</f>
        <v>61</v>
      </c>
      <c r="D10" s="39">
        <f t="shared" si="0"/>
        <v>137</v>
      </c>
      <c r="E10" s="78">
        <v>22</v>
      </c>
      <c r="F10" s="35">
        <f>[2]北矢名!$C$24+[2]南矢名!$C$24+[2]下大槻!$C$24+[2]下大槻４１０!$C$24+[2]南矢名一丁目!$C$24+[2]南矢名二丁目!$C$24+[2]南矢名三丁目!$C$24+[2]南矢名四丁目!$C$24+[2]南矢名五丁目!$C$24</f>
        <v>240</v>
      </c>
      <c r="G10" s="34">
        <f>[2]北矢名!$D$24+[2]南矢名!$D$24+[2]下大槻!$D$24+[2]下大槻４１０!$D$24+[2]南矢名一丁目!$D$24+[2]南矢名二丁目!$D$24+[2]南矢名三丁目!$D$24+[2]南矢名四丁目!$D$24+[2]南矢名五丁目!$D$24</f>
        <v>121</v>
      </c>
      <c r="H10" s="44">
        <f t="shared" si="1"/>
        <v>361</v>
      </c>
      <c r="I10" s="79">
        <v>72</v>
      </c>
      <c r="J10" s="35">
        <f>[2]北矢名!$K$18+[2]南矢名!$K$18+[2]下大槻!$K$18+[2]下大槻４１０!$K$18+[2]南矢名一丁目!$K$18+[2]南矢名二丁目!$K$18+[2]南矢名三丁目!$K$18+[2]南矢名四丁目!$K$18+[2]南矢名五丁目!$K$18</f>
        <v>164</v>
      </c>
      <c r="K10" s="34">
        <f>[2]北矢名!$L$18+[2]南矢名!$L$18+[2]下大槻!$L$18+[2]下大槻４１０!$L$18+[2]南矢名一丁目!$L$18+[2]南矢名二丁目!$L$18+[2]南矢名三丁目!$L$18+[2]南矢名四丁目!$L$18+[2]南矢名五丁目!$L$18</f>
        <v>215</v>
      </c>
      <c r="L10" s="44">
        <f t="shared" si="2"/>
        <v>379</v>
      </c>
    </row>
    <row r="11" spans="1:12" x14ac:dyDescent="0.15">
      <c r="A11" s="78">
        <v>8</v>
      </c>
      <c r="B11" s="38">
        <f>[2]北矢名!$C$10+[2]南矢名!$C$10+[2]下大槻!$C$10+[2]下大槻４１０!$C$10+[2]南矢名一丁目!$C$10+[2]南矢名二丁目!$C$10+[2]南矢名三丁目!$C$10+[2]南矢名四丁目!$C$10+[2]南矢名五丁目!$C$10</f>
        <v>79</v>
      </c>
      <c r="C11" s="54">
        <f>[2]北矢名!$D$10+[2]南矢名!$D$10+[2]下大槻!$D$10+[2]下大槻４１０!$D$10+[2]南矢名一丁目!$D$10+[2]南矢名二丁目!$D$10+[2]南矢名三丁目!$D$10+[2]南矢名四丁目!$D$10+[2]南矢名五丁目!$D$10</f>
        <v>83</v>
      </c>
      <c r="D11" s="39">
        <f t="shared" si="0"/>
        <v>162</v>
      </c>
      <c r="E11" s="78">
        <v>23</v>
      </c>
      <c r="F11" s="35">
        <f>[2]北矢名!$C$25+[2]南矢名!$C$25+[2]下大槻!$C$25+[2]下大槻４１０!$C$25+[2]南矢名一丁目!$C$25+[2]南矢名二丁目!$C$25+[2]南矢名三丁目!$C$25+[2]南矢名四丁目!$C$25+[2]南矢名五丁目!$C$25</f>
        <v>157</v>
      </c>
      <c r="G11" s="34">
        <f>[2]北矢名!$D$25+[2]南矢名!$D$25+[2]下大槻!$D$25+[2]下大槻４１０!$D$25+[2]南矢名一丁目!$D$25+[2]南矢名二丁目!$D$25+[2]南矢名三丁目!$D$25+[2]南矢名四丁目!$D$25+[2]南矢名五丁目!$D$25</f>
        <v>106</v>
      </c>
      <c r="H11" s="44">
        <f t="shared" si="1"/>
        <v>263</v>
      </c>
      <c r="I11" s="79">
        <v>73</v>
      </c>
      <c r="J11" s="35">
        <f>[2]北矢名!$K$19+[2]南矢名!$K$19+[2]下大槻!$K$19+[2]下大槻４１０!$K$19+[2]南矢名一丁目!$K$19+[2]南矢名二丁目!$K$19+[2]南矢名三丁目!$K$19+[2]南矢名四丁目!$K$19+[2]南矢名五丁目!$K$19</f>
        <v>141</v>
      </c>
      <c r="K11" s="34">
        <f>[2]北矢名!$L$19+[2]南矢名!$L$19+[2]下大槻!$L$19+[2]下大槻４１０!$L$19+[2]南矢名一丁目!$L$19+[2]南矢名二丁目!$L$19+[2]南矢名三丁目!$L$19+[2]南矢名四丁目!$L$19+[2]南矢名五丁目!$L$19</f>
        <v>150</v>
      </c>
      <c r="L11" s="44">
        <f t="shared" si="2"/>
        <v>291</v>
      </c>
    </row>
    <row r="12" spans="1:12" x14ac:dyDescent="0.15">
      <c r="A12" s="78">
        <v>9</v>
      </c>
      <c r="B12" s="38">
        <f>[2]北矢名!$C$11+[2]南矢名!$C$11+[2]下大槻!$C$11+[2]下大槻４１０!$C$11+[2]南矢名一丁目!$C$11+[2]南矢名二丁目!$C$11+[2]南矢名三丁目!$C$11+[2]南矢名四丁目!$C$11+[2]南矢名五丁目!$C$11</f>
        <v>68</v>
      </c>
      <c r="C12" s="54">
        <f>[2]北矢名!$D$11+[2]南矢名!$D$11+[2]下大槻!$D$11+[2]下大槻４１０!$D$11+[2]南矢名一丁目!$D$11+[2]南矢名二丁目!$D$11+[2]南矢名三丁目!$D$11+[2]南矢名四丁目!$D$11+[2]南矢名五丁目!$D$11</f>
        <v>75</v>
      </c>
      <c r="D12" s="39">
        <f t="shared" si="0"/>
        <v>143</v>
      </c>
      <c r="E12" s="78">
        <v>24</v>
      </c>
      <c r="F12" s="35">
        <f>[2]北矢名!$C$26+[2]南矢名!$C$26+[2]下大槻!$C$26+[2]下大槻４１０!$C$26+[2]南矢名一丁目!$C$26+[2]南矢名二丁目!$C$26+[2]南矢名三丁目!$C$26+[2]南矢名四丁目!$C$26+[2]南矢名五丁目!$C$26</f>
        <v>179</v>
      </c>
      <c r="G12" s="34">
        <f>[2]北矢名!$D$26+[2]南矢名!$D$26+[2]下大槻!$D$26+[2]下大槻４１０!$D$26+[2]南矢名一丁目!$D$26+[2]南矢名二丁目!$D$26+[2]南矢名三丁目!$D$26+[2]南矢名四丁目!$D$26+[2]南矢名五丁目!$D$26</f>
        <v>112</v>
      </c>
      <c r="H12" s="44">
        <f t="shared" si="1"/>
        <v>291</v>
      </c>
      <c r="I12" s="79">
        <v>74</v>
      </c>
      <c r="J12" s="35">
        <f>[2]北矢名!$K$20+[2]南矢名!$K$20+[2]下大槻!$K$20+[2]下大槻４１０!$K$20+[2]南矢名一丁目!$K$20+[2]南矢名二丁目!$K$20+[2]南矢名三丁目!$K$20+[2]南矢名四丁目!$K$20+[2]南矢名五丁目!$K$20</f>
        <v>196</v>
      </c>
      <c r="K12" s="34">
        <f>[2]北矢名!$L$20+[2]南矢名!$L$20+[2]下大槻!$L$20+[2]下大槻４１０!$L$20+[2]南矢名一丁目!$L$20+[2]南矢名二丁目!$L$20+[2]南矢名三丁目!$L$20+[2]南矢名四丁目!$L$20+[2]南矢名五丁目!$L$20</f>
        <v>178</v>
      </c>
      <c r="L12" s="44">
        <f t="shared" si="2"/>
        <v>374</v>
      </c>
    </row>
    <row r="13" spans="1:12" x14ac:dyDescent="0.15">
      <c r="A13" s="78">
        <v>10</v>
      </c>
      <c r="B13" s="38">
        <f>[2]北矢名!$C$12+[2]南矢名!$C$12+[2]下大槻!$C$12+[2]下大槻４１０!$C$12+[2]南矢名一丁目!$C$12+[2]南矢名二丁目!$C$12+[2]南矢名三丁目!$C$12+[2]南矢名四丁目!$C$12+[2]南矢名五丁目!$C$12</f>
        <v>99</v>
      </c>
      <c r="C13" s="54">
        <f>[2]北矢名!$D$12+[2]南矢名!$D$12+[2]下大槻!$D$12+[2]下大槻４１０!$D$12+[2]南矢名一丁目!$D$12+[2]南矢名二丁目!$D$12+[2]南矢名三丁目!$D$12+[2]南矢名四丁目!$D$12+[2]南矢名五丁目!$D$12</f>
        <v>78</v>
      </c>
      <c r="D13" s="39">
        <f t="shared" si="0"/>
        <v>177</v>
      </c>
      <c r="E13" s="78">
        <v>25</v>
      </c>
      <c r="F13" s="35">
        <f>[2]北矢名!$C$27+[2]南矢名!$C$27+[2]下大槻!$C$27+[2]下大槻４１０!$C$27+[2]南矢名一丁目!$C$27+[2]南矢名二丁目!$C$27+[2]南矢名三丁目!$C$27+[2]南矢名四丁目!$C$27+[2]南矢名五丁目!$C$27</f>
        <v>123</v>
      </c>
      <c r="G13" s="34">
        <f>[2]北矢名!$D$27+[2]南矢名!$D$27+[2]下大槻!$D$27+[2]下大槻４１０!$D$27+[2]南矢名一丁目!$D$27+[2]南矢名二丁目!$D$27+[2]南矢名三丁目!$D$27+[2]南矢名四丁目!$D$27+[2]南矢名五丁目!$D$27</f>
        <v>109</v>
      </c>
      <c r="H13" s="44">
        <f t="shared" si="1"/>
        <v>232</v>
      </c>
      <c r="I13" s="79">
        <v>75</v>
      </c>
      <c r="J13" s="35">
        <f>[2]北矢名!$K$21+[2]南矢名!$K$21+[2]下大槻!$K$21+[2]下大槻４１０!$K$21+[2]南矢名一丁目!$K$21+[2]南矢名二丁目!$K$21+[2]南矢名三丁目!$K$21+[2]南矢名四丁目!$K$21+[2]南矢名五丁目!$K$21</f>
        <v>198</v>
      </c>
      <c r="K13" s="34">
        <f>[2]北矢名!$L$21+[2]南矢名!$L$21+[2]下大槻!$L$21+[2]下大槻４１０!$L$21+[2]南矢名一丁目!$L$21+[2]南矢名二丁目!$L$21+[2]南矢名三丁目!$L$21+[2]南矢名四丁目!$L$21+[2]南矢名五丁目!$L$21</f>
        <v>228</v>
      </c>
      <c r="L13" s="44">
        <f t="shared" si="2"/>
        <v>426</v>
      </c>
    </row>
    <row r="14" spans="1:12" x14ac:dyDescent="0.15">
      <c r="A14" s="78">
        <v>11</v>
      </c>
      <c r="B14" s="38">
        <f>[2]北矢名!$C$13+[2]南矢名!$C$13+[2]下大槻!$C$13+[2]下大槻４１０!$C$13+[2]南矢名一丁目!$C$13+[2]南矢名二丁目!$C$13+[2]南矢名三丁目!$C$13+[2]南矢名四丁目!$C$13+[2]南矢名五丁目!$C$13</f>
        <v>92</v>
      </c>
      <c r="C14" s="54">
        <f>[2]北矢名!$D$13+[2]南矢名!$D$13+[2]下大槻!$D$13+[2]下大槻４１０!$D$13+[2]南矢名一丁目!$D$13+[2]南矢名二丁目!$D$13+[2]南矢名三丁目!$D$13+[2]南矢名四丁目!$D$13+[2]南矢名五丁目!$D$13</f>
        <v>91</v>
      </c>
      <c r="D14" s="39">
        <f t="shared" si="0"/>
        <v>183</v>
      </c>
      <c r="E14" s="78">
        <v>26</v>
      </c>
      <c r="F14" s="35">
        <f>[2]北矢名!$C$28+[2]南矢名!$C$28+[2]下大槻!$C$28+[2]下大槻４１０!$C$28+[2]南矢名一丁目!$C$28+[2]南矢名二丁目!$C$28+[2]南矢名三丁目!$C$28+[2]南矢名四丁目!$C$28+[2]南矢名五丁目!$C$28</f>
        <v>113</v>
      </c>
      <c r="G14" s="34">
        <f>[2]北矢名!$D$28+[2]南矢名!$D$28+[2]下大槻!$D$28+[2]下大槻４１０!$D$28+[2]南矢名一丁目!$D$28+[2]南矢名二丁目!$D$28+[2]南矢名三丁目!$D$28+[2]南矢名四丁目!$D$28+[2]南矢名五丁目!$D$28</f>
        <v>95</v>
      </c>
      <c r="H14" s="44">
        <f t="shared" si="1"/>
        <v>208</v>
      </c>
      <c r="I14" s="79">
        <v>76</v>
      </c>
      <c r="J14" s="35">
        <f>[2]北矢名!$K$22+[2]南矢名!$K$22+[2]下大槻!$K$22+[2]下大槻４１０!$K$22+[2]南矢名一丁目!$K$22+[2]南矢名二丁目!$K$22+[2]南矢名三丁目!$K$22+[2]南矢名四丁目!$K$22+[2]南矢名五丁目!$K$22</f>
        <v>190</v>
      </c>
      <c r="K14" s="34">
        <f>[2]北矢名!$L$22+[2]南矢名!$L$22+[2]下大槻!$L$22+[2]下大槻４１０!$L$22+[2]南矢名一丁目!$L$22+[2]南矢名二丁目!$L$22+[2]南矢名三丁目!$L$22+[2]南矢名四丁目!$L$22+[2]南矢名五丁目!$L$22</f>
        <v>192</v>
      </c>
      <c r="L14" s="44">
        <f t="shared" si="2"/>
        <v>382</v>
      </c>
    </row>
    <row r="15" spans="1:12" x14ac:dyDescent="0.15">
      <c r="A15" s="78">
        <v>12</v>
      </c>
      <c r="B15" s="38">
        <f>[2]北矢名!$C$14+[2]南矢名!$C$14+[2]下大槻!$C$14+[2]下大槻４１０!$C$14+[2]南矢名一丁目!$C$14+[2]南矢名二丁目!$C$14+[2]南矢名三丁目!$C$14+[2]南矢名四丁目!$C$14+[2]南矢名五丁目!$C$14</f>
        <v>71</v>
      </c>
      <c r="C15" s="54">
        <f>[2]北矢名!$D$14+[2]南矢名!$D$14+[2]下大槻!$D$14+[2]下大槻４１０!$D$14+[2]南矢名一丁目!$D$14+[2]南矢名二丁目!$D$14+[2]南矢名三丁目!$D$14+[2]南矢名四丁目!$D$14+[2]南矢名五丁目!$D$14</f>
        <v>87</v>
      </c>
      <c r="D15" s="39">
        <f t="shared" si="0"/>
        <v>158</v>
      </c>
      <c r="E15" s="78">
        <v>27</v>
      </c>
      <c r="F15" s="35">
        <f>[2]北矢名!$C$29+[2]南矢名!$C$29+[2]下大槻!$C$29+[2]下大槻４１０!$C$29+[2]南矢名一丁目!$C$29+[2]南矢名二丁目!$C$29+[2]南矢名三丁目!$C$29+[2]南矢名四丁目!$C$29+[2]南矢名五丁目!$C$29</f>
        <v>110</v>
      </c>
      <c r="G15" s="34">
        <f>[2]北矢名!$D$29+[2]南矢名!$D$29+[2]下大槻!$D$29+[2]下大槻４１０!$D$29+[2]南矢名一丁目!$D$29+[2]南矢名二丁目!$D$29+[2]南矢名三丁目!$D$29+[2]南矢名四丁目!$D$29+[2]南矢名五丁目!$D$29</f>
        <v>104</v>
      </c>
      <c r="H15" s="44">
        <f t="shared" si="1"/>
        <v>214</v>
      </c>
      <c r="I15" s="79">
        <v>77</v>
      </c>
      <c r="J15" s="35">
        <f>[2]北矢名!$K$23+[2]南矢名!$K$23+[2]下大槻!$K$23+[2]下大槻４１０!$K$23+[2]南矢名一丁目!$K$23+[2]南矢名二丁目!$K$23+[2]南矢名三丁目!$K$23+[2]南矢名四丁目!$K$23+[2]南矢名五丁目!$K$23</f>
        <v>168</v>
      </c>
      <c r="K15" s="34">
        <f>[2]北矢名!$L$23+[2]南矢名!$L$23+[2]下大槻!$L$23+[2]下大槻４１０!$L$23+[2]南矢名一丁目!$L$23+[2]南矢名二丁目!$L$23+[2]南矢名三丁目!$L$23+[2]南矢名四丁目!$L$23+[2]南矢名五丁目!$L$23</f>
        <v>193</v>
      </c>
      <c r="L15" s="44">
        <f t="shared" si="2"/>
        <v>361</v>
      </c>
    </row>
    <row r="16" spans="1:12" x14ac:dyDescent="0.15">
      <c r="A16" s="78">
        <v>13</v>
      </c>
      <c r="B16" s="38">
        <f>[2]北矢名!$C$15+[2]南矢名!$C$15+[2]下大槻!$C$15+[2]下大槻４１０!$C$15+[2]南矢名一丁目!$C$15+[2]南矢名二丁目!$C$15+[2]南矢名三丁目!$C$15+[2]南矢名四丁目!$C$15+[2]南矢名五丁目!$C$15</f>
        <v>89</v>
      </c>
      <c r="C16" s="54">
        <f>[2]北矢名!$D$15+[2]南矢名!$D$15+[2]下大槻!$D$15+[2]下大槻４１０!$D$15+[2]南矢名一丁目!$D$15+[2]南矢名二丁目!$D$15+[2]南矢名三丁目!$D$15+[2]南矢名四丁目!$D$15+[2]南矢名五丁目!$D$15</f>
        <v>102</v>
      </c>
      <c r="D16" s="39">
        <f t="shared" si="0"/>
        <v>191</v>
      </c>
      <c r="E16" s="78">
        <v>28</v>
      </c>
      <c r="F16" s="38">
        <f>[2]北矢名!$G$2+[2]南矢名!$G$2+[2]下大槻!$G$2+[2]下大槻４１０!$G$2+[2]南矢名一丁目!$G$2+[2]南矢名二丁目!$G$2+[2]南矢名三丁目!$G$2+[2]南矢名四丁目!$G$2+[2]南矢名五丁目!$G$2</f>
        <v>122</v>
      </c>
      <c r="G16" s="45">
        <f>[2]北矢名!$H$2+[2]南矢名!$H$2+[2]下大槻!$H$2+[2]下大槻４１０!$H$2+[2]南矢名一丁目!$H$2+[2]南矢名二丁目!$H$2+[2]南矢名三丁目!$H$2+[2]南矢名四丁目!$H$2+[2]南矢名五丁目!$H$2</f>
        <v>88</v>
      </c>
      <c r="H16" s="44">
        <f t="shared" si="1"/>
        <v>210</v>
      </c>
      <c r="I16" s="79">
        <v>78</v>
      </c>
      <c r="J16" s="35">
        <f>[2]北矢名!$K$24+[2]南矢名!$K$24+[2]下大槻!$K$24+[2]下大槻４１０!$K$24+[2]南矢名一丁目!$K$24+[2]南矢名二丁目!$K$24+[2]南矢名三丁目!$K$24+[2]南矢名四丁目!$K$24+[2]南矢名五丁目!$K$24</f>
        <v>137</v>
      </c>
      <c r="K16" s="34">
        <f>[2]北矢名!$L$24+[2]南矢名!$L$24+[2]下大槻!$L$24+[2]下大槻４１０!$L$24+[2]南矢名一丁目!$L$24+[2]南矢名二丁目!$L$24+[2]南矢名三丁目!$L$24+[2]南矢名四丁目!$L$24+[2]南矢名五丁目!$L$24</f>
        <v>138</v>
      </c>
      <c r="L16" s="44">
        <f t="shared" si="2"/>
        <v>275</v>
      </c>
    </row>
    <row r="17" spans="1:12" ht="14.25" thickBot="1" x14ac:dyDescent="0.2">
      <c r="A17" s="80">
        <v>14</v>
      </c>
      <c r="B17" s="40">
        <f>[2]北矢名!$C$16+[2]南矢名!$C$16+[2]下大槻!$C$16+[2]下大槻４１０!$C$16+[2]南矢名一丁目!$C$16+[2]南矢名二丁目!$C$16+[2]南矢名三丁目!$C$16+[2]南矢名四丁目!$C$16+[2]南矢名五丁目!$C$16</f>
        <v>85</v>
      </c>
      <c r="C17" s="100">
        <f>[2]北矢名!$D$16+[2]南矢名!$D$16+[2]下大槻!$D$16+[2]下大槻４１０!$D$16+[2]南矢名一丁目!$D$16+[2]南矢名二丁目!$D$16+[2]南矢名三丁目!$D$16+[2]南矢名四丁目!$D$16+[2]南矢名五丁目!$D$16</f>
        <v>81</v>
      </c>
      <c r="D17" s="42">
        <f t="shared" si="0"/>
        <v>166</v>
      </c>
      <c r="E17" s="78">
        <v>29</v>
      </c>
      <c r="F17" s="38">
        <f>[2]北矢名!$G$3+[2]南矢名!$G$3+[2]下大槻!$G$3+[2]下大槻４１０!$G$3+[2]南矢名一丁目!$G$3+[2]南矢名二丁目!$G$3+[2]南矢名三丁目!$G$3+[2]南矢名四丁目!$G$3+[2]南矢名五丁目!$G$3</f>
        <v>125</v>
      </c>
      <c r="G17" s="45">
        <f>[2]北矢名!$H$3+[2]南矢名!$H$3+[2]下大槻!$H$3+[2]下大槻４１０!$H$3+[2]南矢名一丁目!$H$3+[2]南矢名二丁目!$H$3+[2]南矢名三丁目!$H$3+[2]南矢名四丁目!$H$3+[2]南矢名五丁目!$H$3</f>
        <v>70</v>
      </c>
      <c r="H17" s="44">
        <f t="shared" si="1"/>
        <v>195</v>
      </c>
      <c r="I17" s="79">
        <v>79</v>
      </c>
      <c r="J17" s="35">
        <f>[2]北矢名!$K$25+[2]南矢名!$K$25+[2]下大槻!$K$25+[2]下大槻４１０!$K$25+[2]南矢名一丁目!$K$25+[2]南矢名二丁目!$K$25+[2]南矢名三丁目!$K$25+[2]南矢名四丁目!$K$25+[2]南矢名五丁目!$K$25</f>
        <v>126</v>
      </c>
      <c r="K17" s="34">
        <f>[2]北矢名!$L$25+[2]南矢名!$L$25+[2]下大槻!$L$25+[2]下大槻４１０!$L$25+[2]南矢名一丁目!$L$25+[2]南矢名二丁目!$L$25+[2]南矢名三丁目!$L$25+[2]南矢名四丁目!$L$25+[2]南矢名五丁目!$L$25</f>
        <v>128</v>
      </c>
      <c r="L17" s="44">
        <f t="shared" si="2"/>
        <v>254</v>
      </c>
    </row>
    <row r="18" spans="1:12" ht="15" thickTop="1" thickBot="1" x14ac:dyDescent="0.2">
      <c r="A18" s="81" t="s">
        <v>6</v>
      </c>
      <c r="B18" s="94">
        <f>SUM(B3:B17)</f>
        <v>1088</v>
      </c>
      <c r="C18" s="83">
        <f>SUM(C3:C17)</f>
        <v>1052</v>
      </c>
      <c r="D18" s="84">
        <f>SUM(B18:C18)</f>
        <v>2140</v>
      </c>
      <c r="E18" s="78">
        <v>30</v>
      </c>
      <c r="F18" s="38">
        <f>[2]北矢名!$G$4+[2]南矢名!$G$4+[2]下大槻!$G$4+[2]下大槻４１０!$G$4+[2]南矢名一丁目!$G$4+[2]南矢名二丁目!$G$4+[2]南矢名三丁目!$G$4+[2]南矢名四丁目!$G$4+[2]南矢名五丁目!$G$4</f>
        <v>86</v>
      </c>
      <c r="G18" s="45">
        <f>[2]北矢名!$H$4+[2]南矢名!$H$4+[2]下大槻!$H$4+[2]下大槻４１０!$H$4+[2]南矢名一丁目!$H$4+[2]南矢名二丁目!$H$4+[2]南矢名三丁目!$H$4+[2]南矢名四丁目!$H$4+[2]南矢名五丁目!$H$4</f>
        <v>94</v>
      </c>
      <c r="H18" s="44">
        <f t="shared" si="1"/>
        <v>180</v>
      </c>
      <c r="I18" s="79">
        <v>80</v>
      </c>
      <c r="J18" s="35">
        <f>[2]北矢名!$K$26+[2]南矢名!$K$26+[2]下大槻!$K$26+[2]下大槻４１０!$K$26+[2]南矢名一丁目!$K$26+[2]南矢名二丁目!$K$26+[2]南矢名三丁目!$K$26+[2]南矢名四丁目!$K$26+[2]南矢名五丁目!$K$26</f>
        <v>107</v>
      </c>
      <c r="K18" s="34">
        <f>[2]北矢名!$L$26+[2]南矢名!$L$26+[2]下大槻!$L$26+[2]下大槻４１０!$L$26+[2]南矢名一丁目!$L$26+[2]南矢名二丁目!$L$26+[2]南矢名三丁目!$L$26+[2]南矢名四丁目!$L$26+[2]南矢名五丁目!$L$26</f>
        <v>107</v>
      </c>
      <c r="L18" s="44">
        <f t="shared" si="2"/>
        <v>214</v>
      </c>
    </row>
    <row r="19" spans="1:12" x14ac:dyDescent="0.15">
      <c r="E19" s="78">
        <v>31</v>
      </c>
      <c r="F19" s="38">
        <f>[2]北矢名!$G$5+[2]南矢名!$G$5+[2]下大槻!$G$5+[2]下大槻４１０!$G$5+[2]南矢名一丁目!$G$5+[2]南矢名二丁目!$G$5+[2]南矢名三丁目!$G$5+[2]南矢名四丁目!$G$5+[2]南矢名五丁目!$G$5</f>
        <v>97</v>
      </c>
      <c r="G19" s="45">
        <f>[2]北矢名!$H$5+[2]南矢名!$H$5+[2]下大槻!$H$5+[2]下大槻４１０!$H$5+[2]南矢名一丁目!$H$5+[2]南矢名二丁目!$H$5+[2]南矢名三丁目!$H$5+[2]南矢名四丁目!$H$5+[2]南矢名五丁目!$H$5</f>
        <v>89</v>
      </c>
      <c r="H19" s="44">
        <f t="shared" si="1"/>
        <v>186</v>
      </c>
      <c r="I19" s="79">
        <v>81</v>
      </c>
      <c r="J19" s="35">
        <f>[2]北矢名!$K$27+[2]南矢名!$K$27+[2]下大槻!$K$27+[2]下大槻４１０!$K$27+[2]南矢名一丁目!$K$27+[2]南矢名二丁目!$K$27+[2]南矢名三丁目!$K$27+[2]南矢名四丁目!$K$27+[2]南矢名五丁目!$K$27</f>
        <v>90</v>
      </c>
      <c r="K19" s="34">
        <f>[2]北矢名!$L$27+[2]南矢名!$L$27+[2]下大槻!$L$27+[2]下大槻４１０!$L$27+[2]南矢名一丁目!$L$27+[2]南矢名二丁目!$L$27+[2]南矢名三丁目!$L$27+[2]南矢名四丁目!$L$27+[2]南矢名五丁目!$L$27</f>
        <v>99</v>
      </c>
      <c r="L19" s="44">
        <f t="shared" si="2"/>
        <v>189</v>
      </c>
    </row>
    <row r="20" spans="1:12" x14ac:dyDescent="0.15">
      <c r="E20" s="78">
        <v>32</v>
      </c>
      <c r="F20" s="38">
        <f>[2]北矢名!$G$6+[2]南矢名!$G$6+[2]下大槻!$G$6+[2]下大槻４１０!$G$6+[2]南矢名一丁目!$G$6+[2]南矢名二丁目!$G$6+[2]南矢名三丁目!$G$6+[2]南矢名四丁目!$G$6+[2]南矢名五丁目!$G$6</f>
        <v>112</v>
      </c>
      <c r="G20" s="45">
        <f>[2]北矢名!$H$6+[2]南矢名!$H$6+[2]下大槻!$H$6+[2]下大槻４１０!$H$6+[2]南矢名一丁目!$H$6+[2]南矢名二丁目!$H$6+[2]南矢名三丁目!$H$6+[2]南矢名四丁目!$H$6+[2]南矢名五丁目!$H$6</f>
        <v>75</v>
      </c>
      <c r="H20" s="44">
        <f t="shared" si="1"/>
        <v>187</v>
      </c>
      <c r="I20" s="79">
        <v>82</v>
      </c>
      <c r="J20" s="35">
        <f>[2]北矢名!$K$28+[2]南矢名!$K$28+[2]下大槻!$K$28+[2]下大槻４１０!$K$28+[2]南矢名一丁目!$K$28+[2]南矢名二丁目!$K$28+[2]南矢名三丁目!$K$28+[2]南矢名四丁目!$K$28+[2]南矢名五丁目!$K$28</f>
        <v>85</v>
      </c>
      <c r="K20" s="34">
        <f>[2]北矢名!$L$28+[2]南矢名!$L$28+[2]下大槻!$L$28+[2]下大槻４１０!$L$28+[2]南矢名一丁目!$L$28+[2]南矢名二丁目!$L$28+[2]南矢名三丁目!$L$28+[2]南矢名四丁目!$L$28+[2]南矢名五丁目!$L$28</f>
        <v>75</v>
      </c>
      <c r="L20" s="44">
        <f t="shared" si="2"/>
        <v>160</v>
      </c>
    </row>
    <row r="21" spans="1:12" x14ac:dyDescent="0.15">
      <c r="E21" s="78">
        <v>33</v>
      </c>
      <c r="F21" s="38">
        <f>[2]北矢名!$G$7+[2]南矢名!$G$7+[2]下大槻!$G$7+[2]下大槻４１０!$G$7+[2]南矢名一丁目!$G$7+[2]南矢名二丁目!$G$7+[2]南矢名三丁目!$G$7+[2]南矢名四丁目!$G$7+[2]南矢名五丁目!$G$7</f>
        <v>111</v>
      </c>
      <c r="G21" s="45">
        <f>[2]北矢名!$H$7+[2]南矢名!$H$7+[2]下大槻!$H$7+[2]下大槻４１０!$H$7+[2]南矢名一丁目!$H$7+[2]南矢名二丁目!$H$7+[2]南矢名三丁目!$H$7+[2]南矢名四丁目!$H$7+[2]南矢名五丁目!$H$7</f>
        <v>88</v>
      </c>
      <c r="H21" s="44">
        <f t="shared" si="1"/>
        <v>199</v>
      </c>
      <c r="I21" s="79">
        <v>83</v>
      </c>
      <c r="J21" s="35">
        <f>[2]北矢名!$K$29+[2]南矢名!$K$29+[2]下大槻!$K$29+[2]下大槻４１０!$K$29+[2]南矢名一丁目!$K$29+[2]南矢名二丁目!$K$29+[2]南矢名三丁目!$K$29+[2]南矢名四丁目!$K$29+[2]南矢名五丁目!$K$29</f>
        <v>79</v>
      </c>
      <c r="K21" s="34">
        <f>[2]北矢名!$L$29+[2]南矢名!$L$29+[2]下大槻!$L$29+[2]下大槻４１０!$L$29+[2]南矢名一丁目!$L$29+[2]南矢名二丁目!$L$29+[2]南矢名三丁目!$L$29+[2]南矢名四丁目!$L$29+[2]南矢名五丁目!$L$29</f>
        <v>104</v>
      </c>
      <c r="L21" s="44">
        <f t="shared" si="2"/>
        <v>183</v>
      </c>
    </row>
    <row r="22" spans="1:12" x14ac:dyDescent="0.15">
      <c r="E22" s="78">
        <v>34</v>
      </c>
      <c r="F22" s="38">
        <f>[2]北矢名!$G$8+[2]南矢名!$G$8+[2]下大槻!$G$8+[2]下大槻４１０!$G$8+[2]南矢名一丁目!$G$8+[2]南矢名二丁目!$G$8+[2]南矢名三丁目!$G$8+[2]南矢名四丁目!$G$8+[2]南矢名五丁目!$G$8</f>
        <v>101</v>
      </c>
      <c r="G22" s="45">
        <f>[2]北矢名!$H$8+[2]南矢名!$H$8+[2]下大槻!$H$8+[2]下大槻４１０!$H$8+[2]南矢名一丁目!$H$8+[2]南矢名二丁目!$H$8+[2]南矢名三丁目!$H$8+[2]南矢名四丁目!$H$8+[2]南矢名五丁目!$H$8</f>
        <v>80</v>
      </c>
      <c r="H22" s="44">
        <f t="shared" si="1"/>
        <v>181</v>
      </c>
      <c r="I22" s="79">
        <v>84</v>
      </c>
      <c r="J22" s="38">
        <f>[2]北矢名!$O$2+[2]南矢名!$O$2+[2]下大槻!$O$2+[2]下大槻４１０!$O$2+[2]南矢名一丁目!$O$2+[2]南矢名二丁目!$O$2+[2]南矢名三丁目!$O$2+[2]南矢名四丁目!$O$2+[2]南矢名五丁目!$O$2</f>
        <v>63</v>
      </c>
      <c r="K22" s="45">
        <f>[2]北矢名!$P$2+[2]南矢名!$P$2+[2]下大槻!$P$2+[2]下大槻４１０!$P$2+[2]南矢名一丁目!$P$2+[2]南矢名二丁目!$P$2+[2]南矢名三丁目!$P$2+[2]南矢名四丁目!$P$2+[2]南矢名五丁目!$P$2</f>
        <v>67</v>
      </c>
      <c r="L22" s="44">
        <f t="shared" si="2"/>
        <v>130</v>
      </c>
    </row>
    <row r="23" spans="1:12" x14ac:dyDescent="0.15">
      <c r="E23" s="78">
        <v>35</v>
      </c>
      <c r="F23" s="38">
        <f>[2]北矢名!$G$9+[2]南矢名!$G$9+[2]下大槻!$G$9+[2]下大槻４１０!$G$9+[2]南矢名一丁目!$G$9+[2]南矢名二丁目!$G$9+[2]南矢名三丁目!$G$9+[2]南矢名四丁目!$G$9+[2]南矢名五丁目!$G$9</f>
        <v>108</v>
      </c>
      <c r="G23" s="45">
        <f>[2]北矢名!$H$9+[2]南矢名!$H$9+[2]下大槻!$H$9+[2]下大槻４１０!$H$9+[2]南矢名一丁目!$H$9+[2]南矢名二丁目!$H$9+[2]南矢名三丁目!$H$9+[2]南矢名四丁目!$H$9+[2]南矢名五丁目!$H$9</f>
        <v>110</v>
      </c>
      <c r="H23" s="44">
        <f t="shared" si="1"/>
        <v>218</v>
      </c>
      <c r="I23" s="79">
        <v>85</v>
      </c>
      <c r="J23" s="38">
        <f>[2]北矢名!$O$3+[2]南矢名!$O$3+[2]下大槻!$O$3+[2]下大槻４１０!$O$3+[2]南矢名一丁目!$O$3+[2]南矢名二丁目!$O$3+[2]南矢名三丁目!$O$3+[2]南矢名四丁目!$O$3+[2]南矢名五丁目!$O$3</f>
        <v>39</v>
      </c>
      <c r="K23" s="45">
        <f>[2]北矢名!$P$3+[2]南矢名!$P$3+[2]下大槻!$P$3+[2]下大槻４１０!$P$3+[2]南矢名一丁目!$P$3+[2]南矢名二丁目!$P$3+[2]南矢名三丁目!$P$3+[2]南矢名四丁目!$P$3+[2]南矢名五丁目!$P$3</f>
        <v>62</v>
      </c>
      <c r="L23" s="44">
        <f t="shared" si="2"/>
        <v>101</v>
      </c>
    </row>
    <row r="24" spans="1:12" x14ac:dyDescent="0.15">
      <c r="E24" s="78">
        <v>36</v>
      </c>
      <c r="F24" s="38">
        <f>[2]北矢名!$G$10+[2]南矢名!$G$10+[2]下大槻!$G$10+[2]下大槻４１０!$G$10+[2]南矢名一丁目!$G$10+[2]南矢名二丁目!$G$10+[2]南矢名三丁目!$G$10+[2]南矢名四丁目!$G$10+[2]南矢名五丁目!$G$10</f>
        <v>128</v>
      </c>
      <c r="G24" s="45">
        <f>[2]北矢名!$H$10+[2]南矢名!$H$10+[2]下大槻!$H$10+[2]下大槻４１０!$H$10+[2]南矢名一丁目!$H$10+[2]南矢名二丁目!$H$10+[2]南矢名三丁目!$H$10+[2]南矢名四丁目!$H$10+[2]南矢名五丁目!$H$10</f>
        <v>108</v>
      </c>
      <c r="H24" s="44">
        <f t="shared" si="1"/>
        <v>236</v>
      </c>
      <c r="I24" s="79">
        <v>86</v>
      </c>
      <c r="J24" s="38">
        <f>[2]北矢名!$O$4+[2]南矢名!$O$4+[2]下大槻!$O$4+[2]下大槻４１０!$O$4+[2]南矢名一丁目!$O$4+[2]南矢名二丁目!$O$4+[2]南矢名三丁目!$O$4+[2]南矢名四丁目!$O$4+[2]南矢名五丁目!$O$4</f>
        <v>42</v>
      </c>
      <c r="K24" s="45">
        <f>[2]北矢名!$P$4+[2]南矢名!$P$4+[2]下大槻!$P$4+[2]下大槻４１０!$P$4+[2]南矢名一丁目!$P$4+[2]南矢名二丁目!$P$4+[2]南矢名三丁目!$P$4+[2]南矢名四丁目!$P$4+[2]南矢名五丁目!$P$4</f>
        <v>67</v>
      </c>
      <c r="L24" s="44">
        <f t="shared" si="2"/>
        <v>109</v>
      </c>
    </row>
    <row r="25" spans="1:12" x14ac:dyDescent="0.15">
      <c r="E25" s="78">
        <v>37</v>
      </c>
      <c r="F25" s="38">
        <f>[2]北矢名!$G$11+[2]南矢名!$G$11+[2]下大槻!$G$11+[2]下大槻４１０!$G$11+[2]南矢名一丁目!$G$11+[2]南矢名二丁目!$G$11+[2]南矢名三丁目!$G$11+[2]南矢名四丁目!$G$11+[2]南矢名五丁目!$G$11</f>
        <v>150</v>
      </c>
      <c r="G25" s="45">
        <f>[2]北矢名!$H$11+[2]南矢名!$H$11+[2]下大槻!$H$11+[2]下大槻４１０!$H$11+[2]南矢名一丁目!$H$11+[2]南矢名二丁目!$H$11+[2]南矢名三丁目!$H$11+[2]南矢名四丁目!$H$11+[2]南矢名五丁目!$H$11</f>
        <v>107</v>
      </c>
      <c r="H25" s="44">
        <f t="shared" si="1"/>
        <v>257</v>
      </c>
      <c r="I25" s="79">
        <v>87</v>
      </c>
      <c r="J25" s="38">
        <f>[2]北矢名!$O$5+[2]南矢名!$O$5+[2]下大槻!$O$5+[2]下大槻４１０!$O$5+[2]南矢名一丁目!$O$5+[2]南矢名二丁目!$O$5+[2]南矢名三丁目!$O$5+[2]南矢名四丁目!$O$5+[2]南矢名五丁目!$O$5</f>
        <v>34</v>
      </c>
      <c r="K25" s="45">
        <f>[2]北矢名!$P$5+[2]南矢名!$P$5+[2]下大槻!$P$5+[2]下大槻４１０!$P$5+[2]南矢名一丁目!$P$5+[2]南矢名二丁目!$P$5+[2]南矢名三丁目!$P$5+[2]南矢名四丁目!$P$5+[2]南矢名五丁目!$P$5</f>
        <v>63</v>
      </c>
      <c r="L25" s="44">
        <f t="shared" si="2"/>
        <v>97</v>
      </c>
    </row>
    <row r="26" spans="1:12" x14ac:dyDescent="0.15">
      <c r="E26" s="78">
        <v>38</v>
      </c>
      <c r="F26" s="38">
        <f>[2]北矢名!$G$12+[2]南矢名!$G$12+[2]下大槻!$G$12+[2]下大槻４１０!$G$12+[2]南矢名一丁目!$G$12+[2]南矢名二丁目!$G$12+[2]南矢名三丁目!$G$12+[2]南矢名四丁目!$G$12+[2]南矢名五丁目!$G$12</f>
        <v>163</v>
      </c>
      <c r="G26" s="45">
        <f>[2]北矢名!$H$12+[2]南矢名!$H$12+[2]下大槻!$H$12+[2]下大槻４１０!$H$12+[2]南矢名一丁目!$H$12+[2]南矢名二丁目!$H$12+[2]南矢名三丁目!$H$12+[2]南矢名四丁目!$H$12+[2]南矢名五丁目!$H$12</f>
        <v>114</v>
      </c>
      <c r="H26" s="44">
        <f t="shared" si="1"/>
        <v>277</v>
      </c>
      <c r="I26" s="79">
        <v>88</v>
      </c>
      <c r="J26" s="38">
        <f>[2]北矢名!$O$6+[2]南矢名!$O$6+[2]下大槻!$O$6+[2]下大槻４１０!$O$6+[2]南矢名一丁目!$O$6+[2]南矢名二丁目!$O$6+[2]南矢名三丁目!$O$6+[2]南矢名四丁目!$O$6+[2]南矢名五丁目!$O$6</f>
        <v>24</v>
      </c>
      <c r="K26" s="45">
        <f>[2]北矢名!$P$6+[2]南矢名!$P$6+[2]下大槻!$P$6+[2]下大槻４１０!$P$6+[2]南矢名一丁目!$P$6+[2]南矢名二丁目!$P$6+[2]南矢名三丁目!$P$6+[2]南矢名四丁目!$P$6+[2]南矢名五丁目!$P$6</f>
        <v>59</v>
      </c>
      <c r="L26" s="44">
        <f t="shared" si="2"/>
        <v>83</v>
      </c>
    </row>
    <row r="27" spans="1:12" x14ac:dyDescent="0.15">
      <c r="E27" s="78">
        <v>39</v>
      </c>
      <c r="F27" s="38">
        <f>[2]北矢名!$G$13+[2]南矢名!$G$13+[2]下大槻!$G$13+[2]下大槻４１０!$G$13+[2]南矢名一丁目!$G$13+[2]南矢名二丁目!$G$13+[2]南矢名三丁目!$G$13+[2]南矢名四丁目!$G$13+[2]南矢名五丁目!$G$13</f>
        <v>143</v>
      </c>
      <c r="G27" s="45">
        <f>[2]北矢名!$H$13+[2]南矢名!$H$13+[2]下大槻!$H$13+[2]下大槻４１０!$H$13+[2]南矢名一丁目!$H$13+[2]南矢名二丁目!$H$13+[2]南矢名三丁目!$H$13+[2]南矢名四丁目!$H$13+[2]南矢名五丁目!$H$13</f>
        <v>118</v>
      </c>
      <c r="H27" s="44">
        <f t="shared" si="1"/>
        <v>261</v>
      </c>
      <c r="I27" s="79">
        <v>89</v>
      </c>
      <c r="J27" s="38">
        <f>[2]北矢名!$O$7+[2]南矢名!$O$7+[2]下大槻!$O$7+[2]下大槻４１０!$O$7+[2]南矢名一丁目!$O$7+[2]南矢名二丁目!$O$7+[2]南矢名三丁目!$O$7+[2]南矢名四丁目!$O$7+[2]南矢名五丁目!$O$7</f>
        <v>23</v>
      </c>
      <c r="K27" s="45">
        <f>[2]北矢名!$P$7+[2]南矢名!$P$7+[2]下大槻!$P$7+[2]下大槻４１０!$P$7+[2]南矢名一丁目!$P$7+[2]南矢名二丁目!$P$7+[2]南矢名三丁目!$P$7+[2]南矢名四丁目!$P$7+[2]南矢名五丁目!$P$7</f>
        <v>62</v>
      </c>
      <c r="L27" s="44">
        <f t="shared" si="2"/>
        <v>85</v>
      </c>
    </row>
    <row r="28" spans="1:12" x14ac:dyDescent="0.15">
      <c r="E28" s="78">
        <v>40</v>
      </c>
      <c r="F28" s="38">
        <f>[2]北矢名!$G$14+[2]南矢名!$G$14+[2]下大槻!$G$14+[2]下大槻４１０!$G$14+[2]南矢名一丁目!$G$14+[2]南矢名二丁目!$G$14+[2]南矢名三丁目!$G$14+[2]南矢名四丁目!$G$14+[2]南矢名五丁目!$G$14</f>
        <v>155</v>
      </c>
      <c r="G28" s="45">
        <f>[2]北矢名!$H$14+[2]南矢名!$H$14+[2]下大槻!$H$14+[2]下大槻４１０!$H$14+[2]南矢名一丁目!$H$14+[2]南矢名二丁目!$H$14+[2]南矢名三丁目!$H$14+[2]南矢名四丁目!$H$14+[2]南矢名五丁目!$H$14</f>
        <v>137</v>
      </c>
      <c r="H28" s="44">
        <f t="shared" si="1"/>
        <v>292</v>
      </c>
      <c r="I28" s="79">
        <v>90</v>
      </c>
      <c r="J28" s="38">
        <f>[2]北矢名!$O$8+[2]南矢名!$O$8+[2]下大槻!$O$8+[2]下大槻４１０!$O$8+[2]南矢名一丁目!$O$8+[2]南矢名二丁目!$O$8+[2]南矢名三丁目!$O$8+[2]南矢名四丁目!$O$8+[2]南矢名五丁目!$O$8</f>
        <v>22</v>
      </c>
      <c r="K28" s="45">
        <f>[2]北矢名!$P$8+[2]南矢名!$P$8+[2]下大槻!$P$8+[2]下大槻４１０!$P$8+[2]南矢名一丁目!$P$8+[2]南矢名二丁目!$P$8+[2]南矢名三丁目!$P$8+[2]南矢名四丁目!$P$8+[2]南矢名五丁目!$P$8</f>
        <v>40</v>
      </c>
      <c r="L28" s="44">
        <f t="shared" si="2"/>
        <v>62</v>
      </c>
    </row>
    <row r="29" spans="1:12" x14ac:dyDescent="0.15">
      <c r="E29" s="78">
        <v>41</v>
      </c>
      <c r="F29" s="38">
        <f>[2]北矢名!$G$15+[2]南矢名!$G$15+[2]下大槻!$G$15+[2]下大槻４１０!$G$15+[2]南矢名一丁目!$G$15+[2]南矢名二丁目!$G$15+[2]南矢名三丁目!$G$15+[2]南矢名四丁目!$G$15+[2]南矢名五丁目!$G$15</f>
        <v>152</v>
      </c>
      <c r="G29" s="45">
        <f>[2]北矢名!$H$15+[2]南矢名!$H$15+[2]下大槻!$H$15+[2]下大槻４１０!$H$15+[2]南矢名一丁目!$H$15+[2]南矢名二丁目!$H$15+[2]南矢名三丁目!$H$15+[2]南矢名四丁目!$H$15+[2]南矢名五丁目!$H$15</f>
        <v>139</v>
      </c>
      <c r="H29" s="44">
        <f t="shared" si="1"/>
        <v>291</v>
      </c>
      <c r="I29" s="79">
        <v>91</v>
      </c>
      <c r="J29" s="38">
        <f>[2]北矢名!$O$9+[2]南矢名!$O$9+[2]下大槻!$O$9+[2]下大槻４１０!$O$9+[2]南矢名一丁目!$O$9+[2]南矢名二丁目!$O$9+[2]南矢名三丁目!$O$9+[2]南矢名四丁目!$O$9+[2]南矢名五丁目!$O$9</f>
        <v>12</v>
      </c>
      <c r="K29" s="45">
        <f>[2]北矢名!$P$9+[2]南矢名!$P$9+[2]下大槻!$P$9+[2]下大槻４１０!$P$9+[2]南矢名一丁目!$P$9+[2]南矢名二丁目!$P$9+[2]南矢名三丁目!$P$9+[2]南矢名四丁目!$P$9+[2]南矢名五丁目!$P$9</f>
        <v>33</v>
      </c>
      <c r="L29" s="44">
        <f t="shared" si="2"/>
        <v>45</v>
      </c>
    </row>
    <row r="30" spans="1:12" x14ac:dyDescent="0.15">
      <c r="E30" s="78">
        <v>42</v>
      </c>
      <c r="F30" s="38">
        <f>[2]北矢名!$G$16+[2]南矢名!$G$16+[2]下大槻!$G$16+[2]下大槻４１０!$G$16+[2]南矢名一丁目!$G$16+[2]南矢名二丁目!$G$16+[2]南矢名三丁目!$G$16+[2]南矢名四丁目!$G$16+[2]南矢名五丁目!$G$16</f>
        <v>144</v>
      </c>
      <c r="G30" s="45">
        <f>[2]北矢名!$H$16+[2]南矢名!$H$16+[2]下大槻!$H$16+[2]下大槻４１０!$H$16+[2]南矢名一丁目!$H$16+[2]南矢名二丁目!$H$16+[2]南矢名三丁目!$H$16+[2]南矢名四丁目!$H$16+[2]南矢名五丁目!$H$16</f>
        <v>144</v>
      </c>
      <c r="H30" s="44">
        <f t="shared" si="1"/>
        <v>288</v>
      </c>
      <c r="I30" s="79">
        <v>92</v>
      </c>
      <c r="J30" s="38">
        <f>[2]北矢名!$O$10+[2]南矢名!$O$10+[2]下大槻!$O$10+[2]下大槻４１０!$O$10+[2]南矢名一丁目!$O$10+[2]南矢名二丁目!$O$10+[2]南矢名三丁目!$O$10+[2]南矢名四丁目!$O$10+[2]南矢名五丁目!$O$10</f>
        <v>15</v>
      </c>
      <c r="K30" s="45">
        <f>[2]北矢名!$P$10+[2]南矢名!$P$10+[2]下大槻!$P$10+[2]下大槻４１０!$P$10+[2]南矢名一丁目!$P$10+[2]南矢名二丁目!$P$10+[2]南矢名三丁目!$P$10+[2]南矢名四丁目!$P$10+[2]南矢名五丁目!$P$10</f>
        <v>41</v>
      </c>
      <c r="L30" s="44">
        <f t="shared" si="2"/>
        <v>56</v>
      </c>
    </row>
    <row r="31" spans="1:12" x14ac:dyDescent="0.15">
      <c r="E31" s="78">
        <v>43</v>
      </c>
      <c r="F31" s="38">
        <f>[2]北矢名!$G$17+[2]南矢名!$G$17+[2]下大槻!$G$17+[2]下大槻４１０!$G$17+[2]南矢名一丁目!$G$17+[2]南矢名二丁目!$G$17+[2]南矢名三丁目!$G$17+[2]南矢名四丁目!$G$17+[2]南矢名五丁目!$G$17</f>
        <v>166</v>
      </c>
      <c r="G31" s="45">
        <f>[2]北矢名!$H$17+[2]南矢名!$H$17+[2]下大槻!$H$17+[2]下大槻４１０!$H$17+[2]南矢名一丁目!$H$17+[2]南矢名二丁目!$H$17+[2]南矢名三丁目!$H$17+[2]南矢名四丁目!$H$17+[2]南矢名五丁目!$H$17</f>
        <v>154</v>
      </c>
      <c r="H31" s="44">
        <f t="shared" si="1"/>
        <v>320</v>
      </c>
      <c r="I31" s="79">
        <v>93</v>
      </c>
      <c r="J31" s="38">
        <f>[2]北矢名!$O$11+[2]南矢名!$O$11+[2]下大槻!$O$11+[2]下大槻４１０!$O$11+[2]南矢名一丁目!$O$11+[2]南矢名二丁目!$O$11+[2]南矢名三丁目!$O$11+[2]南矢名四丁目!$O$11+[2]南矢名五丁目!$O$11</f>
        <v>14</v>
      </c>
      <c r="K31" s="45">
        <f>[2]北矢名!$P$11+[2]南矢名!$P$11+[2]下大槻!$P$11+[2]下大槻４１０!$P$11+[2]南矢名一丁目!$P$11+[2]南矢名二丁目!$P$11+[2]南矢名三丁目!$P$11+[2]南矢名四丁目!$P$11+[2]南矢名五丁目!$P$11</f>
        <v>25</v>
      </c>
      <c r="L31" s="44">
        <f t="shared" si="2"/>
        <v>39</v>
      </c>
    </row>
    <row r="32" spans="1:12" x14ac:dyDescent="0.15">
      <c r="E32" s="78">
        <v>44</v>
      </c>
      <c r="F32" s="38">
        <f>[2]北矢名!$G$18+[2]南矢名!$G$18+[2]下大槻!$G$18+[2]下大槻４１０!$G$18+[2]南矢名一丁目!$G$18+[2]南矢名二丁目!$G$18+[2]南矢名三丁目!$G$18+[2]南矢名四丁目!$G$18+[2]南矢名五丁目!$G$18</f>
        <v>199</v>
      </c>
      <c r="G32" s="45">
        <f>[2]北矢名!$H$18+[2]南矢名!$H$18+[2]下大槻!$H$18+[2]下大槻４１０!$H$18+[2]南矢名一丁目!$H$18+[2]南矢名二丁目!$H$18+[2]南矢名三丁目!$H$18+[2]南矢名四丁目!$H$18+[2]南矢名五丁目!$H$18</f>
        <v>166</v>
      </c>
      <c r="H32" s="44">
        <f t="shared" si="1"/>
        <v>365</v>
      </c>
      <c r="I32" s="79">
        <v>94</v>
      </c>
      <c r="J32" s="38">
        <f>[2]北矢名!$O$12+[2]南矢名!$O$12+[2]下大槻!$O$12+[2]下大槻４１０!$O$12+[2]南矢名一丁目!$O$12+[2]南矢名二丁目!$O$12+[2]南矢名三丁目!$O$12+[2]南矢名四丁目!$O$12+[2]南矢名五丁目!$O$12</f>
        <v>11</v>
      </c>
      <c r="K32" s="45">
        <f>[2]北矢名!$P$12+[2]南矢名!$P$12+[2]下大槻!$P$12+[2]下大槻４１０!$P$12+[2]南矢名一丁目!$P$12+[2]南矢名二丁目!$P$12+[2]南矢名三丁目!$P$12+[2]南矢名四丁目!$P$12+[2]南矢名五丁目!$P$12</f>
        <v>22</v>
      </c>
      <c r="L32" s="44">
        <f t="shared" si="2"/>
        <v>33</v>
      </c>
    </row>
    <row r="33" spans="5:12" x14ac:dyDescent="0.15">
      <c r="E33" s="78">
        <v>45</v>
      </c>
      <c r="F33" s="38">
        <f>[2]北矢名!$G$19+[2]南矢名!$G$19+[2]下大槻!$G$19+[2]下大槻４１０!$G$19+[2]南矢名一丁目!$G$19+[2]南矢名二丁目!$G$19+[2]南矢名三丁目!$G$19+[2]南矢名四丁目!$G$19+[2]南矢名五丁目!$G$19</f>
        <v>200</v>
      </c>
      <c r="G33" s="45">
        <f>[2]北矢名!$H$19+[2]南矢名!$H$19+[2]下大槻!$H$19+[2]下大槻４１０!$H$19+[2]南矢名一丁目!$H$19+[2]南矢名二丁目!$H$19+[2]南矢名三丁目!$H$19+[2]南矢名四丁目!$H$19+[2]南矢名五丁目!$H$19</f>
        <v>182</v>
      </c>
      <c r="H33" s="44">
        <f t="shared" si="1"/>
        <v>382</v>
      </c>
      <c r="I33" s="79">
        <v>95</v>
      </c>
      <c r="J33" s="38">
        <f>[2]北矢名!$O$13+[2]南矢名!$O$13+[2]下大槻!$O$13+[2]下大槻４１０!$O$13+[2]南矢名一丁目!$O$13+[2]南矢名二丁目!$O$13+[2]南矢名三丁目!$O$13+[2]南矢名四丁目!$O$13+[2]南矢名五丁目!$O$13</f>
        <v>5</v>
      </c>
      <c r="K33" s="45">
        <f>[2]北矢名!$P$13+[2]南矢名!$P$13+[2]下大槻!$P$13+[2]下大槻４１０!$P$13+[2]南矢名一丁目!$P$13+[2]南矢名二丁目!$P$13+[2]南矢名三丁目!$P$13+[2]南矢名四丁目!$P$13+[2]南矢名五丁目!$P$13</f>
        <v>18</v>
      </c>
      <c r="L33" s="44">
        <f t="shared" si="2"/>
        <v>23</v>
      </c>
    </row>
    <row r="34" spans="5:12" x14ac:dyDescent="0.15">
      <c r="E34" s="78">
        <v>46</v>
      </c>
      <c r="F34" s="38">
        <f>[2]北矢名!$G$20+[2]南矢名!$G$20+[2]下大槻!$G$20+[2]下大槻４１０!$G$20+[2]南矢名一丁目!$G$20+[2]南矢名二丁目!$G$20+[2]南矢名三丁目!$G$20+[2]南矢名四丁目!$G$20+[2]南矢名五丁目!$G$20</f>
        <v>208</v>
      </c>
      <c r="G34" s="45">
        <f>[2]北矢名!$H$20+[2]南矢名!$H$20+[2]下大槻!$H$20+[2]下大槻４１０!$H$20+[2]南矢名一丁目!$H$20+[2]南矢名二丁目!$H$20+[2]南矢名三丁目!$H$20+[2]南矢名四丁目!$H$20+[2]南矢名五丁目!$H$20</f>
        <v>176</v>
      </c>
      <c r="H34" s="44">
        <f t="shared" si="1"/>
        <v>384</v>
      </c>
      <c r="I34" s="79">
        <v>96</v>
      </c>
      <c r="J34" s="38">
        <f>[2]北矢名!$O$14+[2]南矢名!$O$14+[2]下大槻!$O$14+[2]下大槻４１０!$O$14+[2]南矢名一丁目!$O$14+[2]南矢名二丁目!$O$14+[2]南矢名三丁目!$O$14+[2]南矢名四丁目!$O$14+[2]南矢名五丁目!$O$14</f>
        <v>1</v>
      </c>
      <c r="K34" s="45">
        <f>[2]北矢名!$P$14+[2]南矢名!$P$14+[2]下大槻!$P$14+[2]下大槻４１０!$P$14+[2]南矢名一丁目!$P$14+[2]南矢名二丁目!$P$14+[2]南矢名三丁目!$P$14+[2]南矢名四丁目!$P$14+[2]南矢名五丁目!$P$14</f>
        <v>10</v>
      </c>
      <c r="L34" s="44">
        <f t="shared" si="2"/>
        <v>11</v>
      </c>
    </row>
    <row r="35" spans="5:12" x14ac:dyDescent="0.15">
      <c r="E35" s="78">
        <v>47</v>
      </c>
      <c r="F35" s="38">
        <f>[2]北矢名!$G$21+[2]南矢名!$G$21+[2]下大槻!$G$21+[2]下大槻４１０!$G$21+[2]南矢名一丁目!$G$21+[2]南矢名二丁目!$G$21+[2]南矢名三丁目!$G$21+[2]南矢名四丁目!$G$21+[2]南矢名五丁目!$G$21</f>
        <v>189</v>
      </c>
      <c r="G35" s="45">
        <f>[2]北矢名!$H$21+[2]南矢名!$H$21+[2]下大槻!$H$21+[2]下大槻４１０!$H$21+[2]南矢名一丁目!$H$21+[2]南矢名二丁目!$H$21+[2]南矢名三丁目!$H$21+[2]南矢名四丁目!$H$21+[2]南矢名五丁目!$H$21</f>
        <v>165</v>
      </c>
      <c r="H35" s="44">
        <f t="shared" si="1"/>
        <v>354</v>
      </c>
      <c r="I35" s="79">
        <v>97</v>
      </c>
      <c r="J35" s="38">
        <f>[2]北矢名!$O$15+[2]南矢名!$O$15+[2]下大槻!$O$15+[2]下大槻４１０!$O$15+[2]南矢名一丁目!$O$15+[2]南矢名二丁目!$O$15+[2]南矢名三丁目!$O$15+[2]南矢名四丁目!$O$15+[2]南矢名五丁目!$O$15</f>
        <v>1</v>
      </c>
      <c r="K35" s="45">
        <f>[2]北矢名!$P$15+[2]南矢名!$P$15+[2]下大槻!$P$15+[2]下大槻４１０!$P$15+[2]南矢名一丁目!$P$15+[2]南矢名二丁目!$P$15+[2]南矢名三丁目!$P$15+[2]南矢名四丁目!$P$15+[2]南矢名五丁目!$P$15</f>
        <v>7</v>
      </c>
      <c r="L35" s="44">
        <f t="shared" si="2"/>
        <v>8</v>
      </c>
    </row>
    <row r="36" spans="5:12" x14ac:dyDescent="0.15">
      <c r="E36" s="78">
        <v>48</v>
      </c>
      <c r="F36" s="38">
        <f>[2]北矢名!$G$22+[2]南矢名!$G$22+[2]下大槻!$G$22+[2]下大槻４１０!$G$22+[2]南矢名一丁目!$G$22+[2]南矢名二丁目!$G$22+[2]南矢名三丁目!$G$22+[2]南矢名四丁目!$G$22+[2]南矢名五丁目!$G$22</f>
        <v>175</v>
      </c>
      <c r="G36" s="45">
        <f>[2]北矢名!$H$22+[2]南矢名!$H$22+[2]下大槻!$H$22+[2]下大槻４１０!$H$22+[2]南矢名一丁目!$H$22+[2]南矢名二丁目!$H$22+[2]南矢名三丁目!$H$22+[2]南矢名四丁目!$H$22+[2]南矢名五丁目!$H$22</f>
        <v>155</v>
      </c>
      <c r="H36" s="44">
        <f t="shared" si="1"/>
        <v>330</v>
      </c>
      <c r="I36" s="79">
        <v>98</v>
      </c>
      <c r="J36" s="38">
        <f>[2]北矢名!$O$16+[2]南矢名!$O$16+[2]下大槻!$O$16+[2]下大槻４１０!$O$16+[2]南矢名一丁目!$O$16+[2]南矢名二丁目!$O$16+[2]南矢名三丁目!$O$16+[2]南矢名四丁目!$O$16+[2]南矢名五丁目!$O$16</f>
        <v>0</v>
      </c>
      <c r="K36" s="45">
        <f>[2]北矢名!$P$16+[2]南矢名!$P$16+[2]下大槻!$P$16+[2]下大槻４１０!$P$16+[2]南矢名一丁目!$P$16+[2]南矢名二丁目!$P$16+[2]南矢名三丁目!$P$16+[2]南矢名四丁目!$P$16+[2]南矢名五丁目!$P$16</f>
        <v>4</v>
      </c>
      <c r="L36" s="44">
        <f t="shared" si="2"/>
        <v>4</v>
      </c>
    </row>
    <row r="37" spans="5:12" x14ac:dyDescent="0.15">
      <c r="E37" s="78">
        <v>49</v>
      </c>
      <c r="F37" s="38">
        <f>[2]北矢名!$G$23+[2]南矢名!$G$23+[2]下大槻!$G$23+[2]下大槻４１０!$G$23+[2]南矢名一丁目!$G$23+[2]南矢名二丁目!$G$23+[2]南矢名三丁目!$G$23+[2]南矢名四丁目!$G$23+[2]南矢名五丁目!$G$23</f>
        <v>200</v>
      </c>
      <c r="G37" s="45">
        <f>[2]北矢名!$H$23+[2]南矢名!$H$23+[2]下大槻!$H$23+[2]下大槻４１０!$H$23+[2]南矢名一丁目!$H$23+[2]南矢名二丁目!$H$23+[2]南矢名三丁目!$H$23+[2]南矢名四丁目!$H$23+[2]南矢名五丁目!$H$23</f>
        <v>138</v>
      </c>
      <c r="H37" s="44">
        <f t="shared" si="1"/>
        <v>338</v>
      </c>
      <c r="I37" s="79">
        <v>99</v>
      </c>
      <c r="J37" s="38">
        <f>[2]北矢名!$O$17+[2]南矢名!$O$17+[2]下大槻!$O$17+[2]下大槻４１０!$O$17+[2]南矢名一丁目!$O$17+[2]南矢名二丁目!$O$17+[2]南矢名三丁目!$O$17+[2]南矢名四丁目!$O$17+[2]南矢名五丁目!$O$17</f>
        <v>0</v>
      </c>
      <c r="K37" s="45">
        <f>[2]北矢名!$P$17+[2]南矢名!$P$17+[2]下大槻!$P$17+[2]下大槻４１０!$P$17+[2]南矢名一丁目!$P$17+[2]南矢名二丁目!$P$17+[2]南矢名三丁目!$P$17+[2]南矢名四丁目!$P$17+[2]南矢名五丁目!$P$17</f>
        <v>3</v>
      </c>
      <c r="L37" s="44">
        <f t="shared" si="2"/>
        <v>3</v>
      </c>
    </row>
    <row r="38" spans="5:12" x14ac:dyDescent="0.15">
      <c r="E38" s="78">
        <v>50</v>
      </c>
      <c r="F38" s="38">
        <f>[2]北矢名!$G$24+[2]南矢名!$G$24+[2]下大槻!$G$24+[2]下大槻４１０!$G$24+[2]南矢名一丁目!$G$24+[2]南矢名二丁目!$G$24+[2]南矢名三丁目!$G$24+[2]南矢名四丁目!$G$24+[2]南矢名五丁目!$G$24</f>
        <v>153</v>
      </c>
      <c r="G38" s="45">
        <f>[2]北矢名!$H$24+[2]南矢名!$H$24+[2]下大槻!$H$24+[2]下大槻４１０!$H$24+[2]南矢名一丁目!$H$24+[2]南矢名二丁目!$H$24+[2]南矢名三丁目!$H$24+[2]南矢名四丁目!$H$24+[2]南矢名五丁目!$H$24</f>
        <v>129</v>
      </c>
      <c r="H38" s="44">
        <f t="shared" si="1"/>
        <v>282</v>
      </c>
      <c r="I38" s="79">
        <v>100</v>
      </c>
      <c r="J38" s="38">
        <f>[2]北矢名!$O$18+[2]南矢名!$O$18+[2]下大槻!$O$18+[2]下大槻４１０!$O$18+[2]南矢名一丁目!$O$18+[2]南矢名二丁目!$O$18+[2]南矢名三丁目!$O$18+[2]南矢名四丁目!$O$18+[2]南矢名五丁目!$O$18</f>
        <v>2</v>
      </c>
      <c r="K38" s="45">
        <f>[2]北矢名!$P$18+[2]南矢名!$P$18+[2]下大槻!$P$18+[2]下大槻４１０!$P$18+[2]南矢名一丁目!$P$18+[2]南矢名二丁目!$P$18+[2]南矢名三丁目!$P$18+[2]南矢名四丁目!$P$18+[2]南矢名五丁目!$P$18</f>
        <v>3</v>
      </c>
      <c r="L38" s="44">
        <f t="shared" si="2"/>
        <v>5</v>
      </c>
    </row>
    <row r="39" spans="5:12" x14ac:dyDescent="0.15">
      <c r="E39" s="78">
        <v>51</v>
      </c>
      <c r="F39" s="38">
        <f>[2]北矢名!$G$25+[2]南矢名!$G$25+[2]下大槻!$G$25+[2]下大槻４１０!$G$25+[2]南矢名一丁目!$G$25+[2]南矢名二丁目!$G$25+[2]南矢名三丁目!$G$25+[2]南矢名四丁目!$G$25+[2]南矢名五丁目!$G$25</f>
        <v>152</v>
      </c>
      <c r="G39" s="45">
        <f>[2]北矢名!$H$25+[2]南矢名!$H$25+[2]下大槻!$H$25+[2]下大槻４１０!$H$25+[2]南矢名一丁目!$H$25+[2]南矢名二丁目!$H$25+[2]南矢名三丁目!$H$25+[2]南矢名四丁目!$H$25+[2]南矢名五丁目!$H$25</f>
        <v>135</v>
      </c>
      <c r="H39" s="44">
        <f t="shared" si="1"/>
        <v>287</v>
      </c>
      <c r="I39" s="79">
        <v>101</v>
      </c>
      <c r="J39" s="38">
        <f>[2]北矢名!$O$19+[2]南矢名!$O$19+[2]下大槻!$O$19+[2]下大槻４１０!$O$19+[2]南矢名一丁目!$O$19+[2]南矢名二丁目!$O$19+[2]南矢名三丁目!$O$19+[2]南矢名四丁目!$O$19+[2]南矢名五丁目!$O$19</f>
        <v>0</v>
      </c>
      <c r="K39" s="45">
        <f>[2]北矢名!$P$19+[2]南矢名!$P$19+[2]下大槻!$P$19+[2]下大槻４１０!$P$19+[2]南矢名一丁目!$P$19+[2]南矢名二丁目!$P$19+[2]南矢名三丁目!$P$19+[2]南矢名四丁目!$P$19+[2]南矢名五丁目!$P$19</f>
        <v>3</v>
      </c>
      <c r="L39" s="44">
        <f t="shared" si="2"/>
        <v>3</v>
      </c>
    </row>
    <row r="40" spans="5:12" x14ac:dyDescent="0.15">
      <c r="E40" s="78">
        <v>52</v>
      </c>
      <c r="F40" s="38">
        <f>[2]北矢名!$G$26+[2]南矢名!$G$26+[2]下大槻!$G$26+[2]下大槻４１０!$G$26+[2]南矢名一丁目!$G$26+[2]南矢名二丁目!$G$26+[2]南矢名三丁目!$G$26+[2]南矢名四丁目!$G$26+[2]南矢名五丁目!$G$26</f>
        <v>140</v>
      </c>
      <c r="G40" s="45">
        <f>[2]北矢名!$H$26+[2]南矢名!$H$26+[2]下大槻!$H$26+[2]下大槻４１０!$H$26+[2]南矢名一丁目!$H$26+[2]南矢名二丁目!$H$26+[2]南矢名三丁目!$H$26+[2]南矢名四丁目!$H$26+[2]南矢名五丁目!$H$26</f>
        <v>119</v>
      </c>
      <c r="H40" s="44">
        <f t="shared" si="1"/>
        <v>259</v>
      </c>
      <c r="I40" s="79">
        <v>102</v>
      </c>
      <c r="J40" s="38">
        <f>[2]北矢名!$O$20+[2]南矢名!$O$20+[2]下大槻!$O$20+[2]下大槻４１０!$O$20+[2]南矢名一丁目!$O$20+[2]南矢名二丁目!$O$20+[2]南矢名三丁目!$O$20+[2]南矢名四丁目!$O$20+[2]南矢名五丁目!$O$20</f>
        <v>2</v>
      </c>
      <c r="K40" s="45">
        <f>[2]北矢名!$P$20+[2]南矢名!$P$20+[2]下大槻!$P$20+[2]下大槻４１０!$P$20+[2]南矢名一丁目!$P$20+[2]南矢名二丁目!$P$20+[2]南矢名三丁目!$P$20+[2]南矢名四丁目!$P$20+[2]南矢名五丁目!$P$20</f>
        <v>0</v>
      </c>
      <c r="L40" s="44">
        <f t="shared" si="2"/>
        <v>2</v>
      </c>
    </row>
    <row r="41" spans="5:12" x14ac:dyDescent="0.15">
      <c r="E41" s="78">
        <v>53</v>
      </c>
      <c r="F41" s="38">
        <f>[2]北矢名!$G$27+[2]南矢名!$G$27+[2]下大槻!$G$27+[2]下大槻４１０!$G$27+[2]南矢名一丁目!$G$27+[2]南矢名二丁目!$G$27+[2]南矢名三丁目!$G$27+[2]南矢名四丁目!$G$27+[2]南矢名五丁目!$G$27</f>
        <v>132</v>
      </c>
      <c r="G41" s="45">
        <f>[2]北矢名!$H$27+[2]南矢名!$H$27+[2]下大槻!$H$27+[2]下大槻４１０!$H$27+[2]南矢名一丁目!$H$27+[2]南矢名二丁目!$H$27+[2]南矢名三丁目!$H$27+[2]南矢名四丁目!$H$27+[2]南矢名五丁目!$H$27</f>
        <v>129</v>
      </c>
      <c r="H41" s="44">
        <f t="shared" si="1"/>
        <v>261</v>
      </c>
      <c r="I41" s="79">
        <v>103</v>
      </c>
      <c r="J41" s="38">
        <f>[2]北矢名!$O$21+[2]南矢名!$O$21+[2]下大槻!$O$21+[2]下大槻４１０!$O$21+[2]南矢名一丁目!$O$21+[2]南矢名二丁目!$O$21+[2]南矢名三丁目!$O$21+[2]南矢名四丁目!$O$21+[2]南矢名五丁目!$O$21</f>
        <v>0</v>
      </c>
      <c r="K41" s="45">
        <f>[2]北矢名!$P$21+[2]南矢名!$P$21+[2]下大槻!$P$21+[2]下大槻４１０!$P$21+[2]南矢名一丁目!$P$21+[2]南矢名二丁目!$P$21+[2]南矢名三丁目!$P$21+[2]南矢名四丁目!$P$21+[2]南矢名五丁目!$P$21</f>
        <v>1</v>
      </c>
      <c r="L41" s="44">
        <f t="shared" si="2"/>
        <v>1</v>
      </c>
    </row>
    <row r="42" spans="5:12" x14ac:dyDescent="0.15">
      <c r="E42" s="78">
        <v>54</v>
      </c>
      <c r="F42" s="38">
        <f>[2]北矢名!$G$28+[2]南矢名!$G$28+[2]下大槻!$G$28+[2]下大槻４１０!$G$28+[2]南矢名一丁目!$G$28+[2]南矢名二丁目!$G$28+[2]南矢名三丁目!$G$28+[2]南矢名四丁目!$G$28+[2]南矢名五丁目!$G$28</f>
        <v>135</v>
      </c>
      <c r="G42" s="45">
        <f>[2]北矢名!$H$28+[2]南矢名!$H$28+[2]下大槻!$H$28+[2]下大槻４１０!$H$28+[2]南矢名一丁目!$H$28+[2]南矢名二丁目!$H$28+[2]南矢名三丁目!$H$28+[2]南矢名四丁目!$H$28+[2]南矢名五丁目!$H$28</f>
        <v>143</v>
      </c>
      <c r="H42" s="44">
        <f t="shared" si="1"/>
        <v>278</v>
      </c>
      <c r="I42" s="79">
        <v>104</v>
      </c>
      <c r="J42" s="38">
        <f>[2]北矢名!$O$22+[2]南矢名!$O$22+[2]下大槻!$O$22+[2]下大槻４１０!$O$22+[2]南矢名一丁目!$O$22+[2]南矢名二丁目!$O$22+[2]南矢名三丁目!$O$22+[2]南矢名四丁目!$O$22+[2]南矢名五丁目!$O$22</f>
        <v>0</v>
      </c>
      <c r="K42" s="45">
        <f>[2]北矢名!$P$22+[2]南矢名!$P$22+[2]下大槻!$P$22+[2]下大槻４１０!$P$22+[2]南矢名一丁目!$P$22+[2]南矢名二丁目!$P$22+[2]南矢名三丁目!$P$22+[2]南矢名四丁目!$P$22+[2]南矢名五丁目!$P$22</f>
        <v>0</v>
      </c>
      <c r="L42" s="44">
        <f t="shared" si="2"/>
        <v>0</v>
      </c>
    </row>
    <row r="43" spans="5:12" x14ac:dyDescent="0.15">
      <c r="E43" s="78">
        <v>55</v>
      </c>
      <c r="F43" s="38">
        <f>[2]北矢名!$G$29+[2]南矢名!$G$29+[2]下大槻!$G$29+[2]下大槻４１０!$G$29+[2]南矢名一丁目!$G$29+[2]南矢名二丁目!$G$29+[2]南矢名三丁目!$G$29+[2]南矢名四丁目!$G$29+[2]南矢名五丁目!$G$29</f>
        <v>137</v>
      </c>
      <c r="G43" s="45">
        <f>[2]北矢名!$H$29+[2]南矢名!$H$29+[2]下大槻!$H$29+[2]下大槻４１０!$H$29+[2]南矢名一丁目!$H$29+[2]南矢名二丁目!$H$29+[2]南矢名三丁目!$H$29+[2]南矢名四丁目!$H$29+[2]南矢名五丁目!$H$29</f>
        <v>123</v>
      </c>
      <c r="H43" s="44">
        <f t="shared" si="1"/>
        <v>260</v>
      </c>
      <c r="I43" s="79">
        <v>105</v>
      </c>
      <c r="J43" s="38">
        <f>[2]北矢名!$O$23+[2]南矢名!$O$23+[2]下大槻!$O$23+[2]下大槻４１０!$O$23+[2]南矢名一丁目!$O$23+[2]南矢名二丁目!$O$23+[2]南矢名三丁目!$O$23+[2]南矢名四丁目!$O$23+[2]南矢名五丁目!$O$23</f>
        <v>0</v>
      </c>
      <c r="K43" s="45">
        <f>[2]北矢名!$P$23+[2]南矢名!$P$23+[2]下大槻!$P$23+[2]下大槻４１０!$P$23+[2]南矢名一丁目!$P$23+[2]南矢名二丁目!$P$23+[2]南矢名三丁目!$P$23+[2]南矢名四丁目!$P$23+[2]南矢名五丁目!$P$23</f>
        <v>1</v>
      </c>
      <c r="L43" s="44">
        <f t="shared" si="2"/>
        <v>1</v>
      </c>
    </row>
    <row r="44" spans="5:12" x14ac:dyDescent="0.15">
      <c r="E44" s="78">
        <v>56</v>
      </c>
      <c r="F44" s="38">
        <f>[2]北矢名!$K$2+[2]南矢名!$K$2+[2]下大槻!$K$2+[2]下大槻４１０!$K$2+[2]南矢名一丁目!$K$2+[2]南矢名二丁目!$K$2+[2]南矢名三丁目!$K$2+[2]南矢名四丁目!$K$2+[2]南矢名五丁目!$K$2</f>
        <v>138</v>
      </c>
      <c r="G44" s="45">
        <f>[2]北矢名!$L$2+[2]南矢名!$L$2+[2]下大槻!$L$2+[2]下大槻４１０!$L$2+[2]南矢名一丁目!$L$2+[2]南矢名二丁目!$L$2+[2]南矢名三丁目!$L$2+[2]南矢名四丁目!$L$2+[2]南矢名五丁目!$L$2</f>
        <v>122</v>
      </c>
      <c r="H44" s="44">
        <f t="shared" si="1"/>
        <v>260</v>
      </c>
      <c r="I44" s="79">
        <v>106</v>
      </c>
      <c r="J44" s="38">
        <f>[2]北矢名!$O$24+[2]南矢名!$O$24+[2]下大槻!$O$24+[2]下大槻４１０!$O$24+[2]南矢名一丁目!$O$24+[2]南矢名二丁目!$O$24+[2]南矢名三丁目!$O$24+[2]南矢名四丁目!$O$24+[2]南矢名五丁目!$O$24</f>
        <v>0</v>
      </c>
      <c r="K44" s="45">
        <f>[2]北矢名!$P$24+[2]南矢名!$P$24+[2]下大槻!$P$24+[2]下大槻４１０!$P$24+[2]南矢名一丁目!$P$24+[2]南矢名二丁目!$P$24+[2]南矢名三丁目!$P$24+[2]南矢名四丁目!$P$24+[2]南矢名五丁目!$P$24</f>
        <v>0</v>
      </c>
      <c r="L44" s="44">
        <f t="shared" si="2"/>
        <v>0</v>
      </c>
    </row>
    <row r="45" spans="5:12" x14ac:dyDescent="0.15">
      <c r="E45" s="78">
        <v>57</v>
      </c>
      <c r="F45" s="38">
        <f>[2]北矢名!$K$3+[2]南矢名!$K$3+[2]下大槻!$K$3+[2]下大槻４１０!$K$3+[2]南矢名一丁目!$K$3+[2]南矢名二丁目!$K$3+[2]南矢名三丁目!$K$3+[2]南矢名四丁目!$K$3+[2]南矢名五丁目!$K$3</f>
        <v>123</v>
      </c>
      <c r="G45" s="45">
        <f>[2]北矢名!$L$3+[2]南矢名!$L$3+[2]下大槻!$L$3+[2]下大槻４１０!$L$3+[2]南矢名一丁目!$L$3+[2]南矢名二丁目!$L$3+[2]南矢名三丁目!$L$3+[2]南矢名四丁目!$L$3+[2]南矢名五丁目!$L$3</f>
        <v>114</v>
      </c>
      <c r="H45" s="44">
        <f t="shared" si="1"/>
        <v>237</v>
      </c>
      <c r="I45" s="79">
        <v>107</v>
      </c>
      <c r="J45" s="38">
        <f>[2]北矢名!$O$25+[2]南矢名!$O$25+[2]下大槻!$O$25+[2]下大槻４１０!$O$25+[2]南矢名一丁目!$O$25+[2]南矢名二丁目!$O$25+[2]南矢名三丁目!$O$25+[2]南矢名四丁目!$O$25+[2]南矢名五丁目!$O$25</f>
        <v>0</v>
      </c>
      <c r="K45" s="45">
        <f>[2]北矢名!$P$25+[2]南矢名!$P$25+[2]下大槻!$P$25+[2]下大槻４１０!$P$25+[2]南矢名一丁目!$P$25+[2]南矢名二丁目!$P$25+[2]南矢名三丁目!$P$25+[2]南矢名四丁目!$P$25+[2]南矢名五丁目!$P$25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[2]北矢名!$K$4+[2]南矢名!$K$4+[2]下大槻!$K$4+[2]下大槻４１０!$K$4+[2]南矢名一丁目!$K$4+[2]南矢名二丁目!$K$4+[2]南矢名三丁目!$K$4+[2]南矢名四丁目!$K$4+[2]南矢名五丁目!$K$4</f>
        <v>128</v>
      </c>
      <c r="G46" s="45">
        <f>[2]北矢名!$L$4+[2]南矢名!$L$4+[2]下大槻!$L$4+[2]下大槻４１０!$L$4+[2]南矢名一丁目!$L$4+[2]南矢名二丁目!$L$4+[2]南矢名三丁目!$L$4+[2]南矢名四丁目!$L$4+[2]南矢名五丁目!$L$4</f>
        <v>110</v>
      </c>
      <c r="H46" s="44">
        <f t="shared" si="1"/>
        <v>238</v>
      </c>
      <c r="I46" s="80">
        <v>108</v>
      </c>
      <c r="J46" s="40">
        <f>[2]北矢名!$O$26+[2]南矢名!$O$26+[2]下大槻!$O$26+[2]下大槻４１０!$O$26+[2]南矢名一丁目!$O$26+[2]南矢名二丁目!$O$26+[2]南矢名三丁目!$O$26+[2]南矢名四丁目!$O$26+[2]南矢名五丁目!$O$26</f>
        <v>0</v>
      </c>
      <c r="K46" s="46">
        <f>[2]北矢名!$P$26+[2]南矢名!$P$26+[2]下大槻!$P$26+[2]下大槻４１０!$P$26+[2]南矢名一丁目!$P$26+[2]南矢名二丁目!$P$26+[2]南矢名三丁目!$P$26+[2]南矢名四丁目!$P$26+[2]南矢名五丁目!$P$26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[2]北矢名!$K$5+[2]南矢名!$K$5+[2]下大槻!$K$5+[2]下大槻４１０!$K$5+[2]南矢名一丁目!$K$5+[2]南矢名二丁目!$K$5+[2]南矢名三丁目!$K$5+[2]南矢名四丁目!$K$5+[2]南矢名五丁目!$K$5</f>
        <v>129</v>
      </c>
      <c r="G47" s="45">
        <f>[2]北矢名!$L$5+[2]南矢名!$L$5+[2]下大槻!$L$5+[2]下大槻４１０!$L$5+[2]南矢名一丁目!$L$5+[2]南矢名二丁目!$L$5+[2]南矢名三丁目!$L$5+[2]南矢名四丁目!$L$5+[2]南矢名五丁目!$L$5</f>
        <v>123</v>
      </c>
      <c r="H47" s="44">
        <f t="shared" si="1"/>
        <v>252</v>
      </c>
      <c r="I47" s="85" t="s">
        <v>6</v>
      </c>
      <c r="J47" s="84">
        <f>SUM(J3:J46)</f>
        <v>3400</v>
      </c>
      <c r="K47" s="86">
        <f>SUM(K3:K46)</f>
        <v>3967</v>
      </c>
      <c r="L47" s="87">
        <f>SUM(J47:K47)</f>
        <v>7367</v>
      </c>
    </row>
    <row r="48" spans="5:12" x14ac:dyDescent="0.15">
      <c r="E48" s="78">
        <v>60</v>
      </c>
      <c r="F48" s="38">
        <f>[2]北矢名!$K$6+[2]南矢名!$K$6+[2]下大槻!$K$6+[2]下大槻４１０!$K$6+[2]南矢名一丁目!$K$6+[2]南矢名二丁目!$K$6+[2]南矢名三丁目!$K$6+[2]南矢名四丁目!$K$6+[2]南矢名五丁目!$K$6</f>
        <v>121</v>
      </c>
      <c r="G48" s="45">
        <f>[2]北矢名!$L$6+[2]南矢名!$L$6+[2]下大槻!$L$6+[2]下大槻４１０!$L$6+[2]南矢名一丁目!$L$6+[2]南矢名二丁目!$L$6+[2]南矢名三丁目!$L$6+[2]南矢名四丁目!$L$6+[2]南矢名五丁目!$L$6</f>
        <v>134</v>
      </c>
      <c r="H48" s="44">
        <f t="shared" si="1"/>
        <v>255</v>
      </c>
    </row>
    <row r="49" spans="5:12" ht="14.25" thickBot="1" x14ac:dyDescent="0.2">
      <c r="E49" s="78">
        <v>61</v>
      </c>
      <c r="F49" s="38">
        <f>[2]北矢名!$K$7+[2]南矢名!$K$7+[2]下大槻!$K$7+[2]下大槻４１０!$K$7+[2]南矢名一丁目!$K$7+[2]南矢名二丁目!$K$7+[2]南矢名三丁目!$K$7+[2]南矢名四丁目!$K$7+[2]南矢名五丁目!$K$7</f>
        <v>129</v>
      </c>
      <c r="G49" s="45">
        <f>[2]北矢名!$L$7+[2]南矢名!$L$7+[2]下大槻!$L$7+[2]下大槻４１０!$L$7+[2]南矢名一丁目!$L$7+[2]南矢名二丁目!$L$7+[2]南矢名三丁目!$L$7+[2]南矢名四丁目!$L$7+[2]南矢名五丁目!$L$7</f>
        <v>130</v>
      </c>
      <c r="H49" s="44">
        <f t="shared" si="1"/>
        <v>259</v>
      </c>
      <c r="J49" s="64" t="s">
        <v>22</v>
      </c>
    </row>
    <row r="50" spans="5:12" x14ac:dyDescent="0.15">
      <c r="E50" s="78">
        <v>62</v>
      </c>
      <c r="F50" s="38">
        <f>[2]北矢名!$K$8+[2]南矢名!$K$8+[2]下大槻!$K$8+[2]下大槻４１０!$K$8+[2]南矢名一丁目!$K$8+[2]南矢名二丁目!$K$8+[2]南矢名三丁目!$K$8+[2]南矢名四丁目!$K$8+[2]南矢名五丁目!$K$8</f>
        <v>115</v>
      </c>
      <c r="G50" s="45">
        <f>[2]北矢名!$L$8+[2]南矢名!$L$8+[2]下大槻!$L$8+[2]下大槻４１０!$L$8+[2]南矢名一丁目!$L$8+[2]南矢名二丁目!$L$8+[2]南矢名三丁目!$L$8+[2]南矢名四丁目!$L$8+[2]南矢名五丁目!$L$8</f>
        <v>131</v>
      </c>
      <c r="H50" s="44">
        <f t="shared" si="1"/>
        <v>246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[2]北矢名!$K$9+[2]南矢名!$K$9+[2]下大槻!$K$9+[2]下大槻４１０!$K$9+[2]南矢名一丁目!$K$9+[2]南矢名二丁目!$K$9+[2]南矢名三丁目!$K$9+[2]南矢名四丁目!$K$9+[2]南矢名五丁目!$K$9</f>
        <v>151</v>
      </c>
      <c r="G51" s="45">
        <f>[2]北矢名!$L$9+[2]南矢名!$L$9+[2]下大槻!$L$9+[2]下大槻４１０!$L$9+[2]南矢名一丁目!$L$9+[2]南矢名二丁目!$L$9+[2]南矢名三丁目!$L$9+[2]南矢名四丁目!$L$9+[2]南矢名五丁目!$L$9</f>
        <v>162</v>
      </c>
      <c r="H51" s="44">
        <f t="shared" si="1"/>
        <v>313</v>
      </c>
      <c r="J51" s="91">
        <f>SUM(B18,F53,J47)</f>
        <v>11746</v>
      </c>
      <c r="K51" s="92">
        <f>SUM(C18,G53,K47)</f>
        <v>11054</v>
      </c>
      <c r="L51" s="93">
        <f>SUM(J51:K51)</f>
        <v>22800</v>
      </c>
    </row>
    <row r="52" spans="5:12" ht="14.25" thickBot="1" x14ac:dyDescent="0.2">
      <c r="E52" s="80">
        <v>64</v>
      </c>
      <c r="F52" s="40">
        <f>[2]北矢名!$K$10+[2]南矢名!$K$10+[2]下大槻!$K$10+[2]下大槻４１０!$K$10+[2]南矢名一丁目!$K$10+[2]南矢名二丁目!$K$10+[2]南矢名三丁目!$K$10+[2]南矢名四丁目!$K$10+[2]南矢名五丁目!$K$10</f>
        <v>132</v>
      </c>
      <c r="G52" s="46">
        <f>[2]北矢名!$L$10+[2]南矢名!$L$10+[2]下大槻!$L$10+[2]下大槻４１０!$L$10+[2]南矢名一丁目!$L$10+[2]南矢名二丁目!$L$10+[2]南矢名三丁目!$L$10+[2]南矢名四丁目!$L$10+[2]南矢名五丁目!$L$10</f>
        <v>149</v>
      </c>
      <c r="H52" s="42">
        <f t="shared" si="1"/>
        <v>281</v>
      </c>
    </row>
    <row r="53" spans="5:12" ht="15" thickTop="1" thickBot="1" x14ac:dyDescent="0.2">
      <c r="E53" s="81" t="s">
        <v>6</v>
      </c>
      <c r="F53" s="84">
        <f>SUM(F3:F52)</f>
        <v>7258</v>
      </c>
      <c r="G53" s="86">
        <f>SUM(G3:G52)</f>
        <v>6035</v>
      </c>
      <c r="H53" s="87">
        <f>SUM(F53:G53)</f>
        <v>13293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7.25" style="64" customWidth="1"/>
    <col min="8" max="8" width="9" style="64"/>
    <col min="9" max="9" width="7.125" style="64" customWidth="1"/>
    <col min="10" max="11" width="7.25" style="64" customWidth="1"/>
    <col min="12" max="12" width="9" style="64"/>
    <col min="13" max="13" width="0.875" style="65" customWidth="1"/>
    <col min="14" max="16384" width="9" style="65"/>
  </cols>
  <sheetData>
    <row r="1" spans="1:12" ht="14.25" thickBot="1" x14ac:dyDescent="0.2">
      <c r="A1" s="63" t="s">
        <v>13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101">
        <f>[2]鶴巻!$C$2+[2]鶴巻北一丁目!$C$2+[2]鶴巻北二丁目!$C$2+[2]鶴巻北三丁目!$C$2+[2]鶴巻南一丁目!$C$2+[2]鶴巻南二丁目!$C$2+[2]鶴巻南三丁目!$C$2+[2]鶴巻南四丁目!$C$2+[2]鶴巻南五丁目!$C$2</f>
        <v>36</v>
      </c>
      <c r="C3" s="102">
        <f>[2]鶴巻!$D$2+[2]鶴巻北一丁目!$D$2+[2]鶴巻北二丁目!$D$2+[2]鶴巻北三丁目!$D$2+[2]鶴巻南一丁目!$D$2+[2]鶴巻南二丁目!$D$2+[2]鶴巻南三丁目!$D$2+[2]鶴巻南四丁目!$D$2+[2]鶴巻南五丁目!$D$2</f>
        <v>41</v>
      </c>
      <c r="D3" s="103">
        <f>SUM(B3:C3)</f>
        <v>77</v>
      </c>
      <c r="E3" s="75">
        <v>15</v>
      </c>
      <c r="F3" s="47">
        <f>[2]鶴巻!$C$17+[2]鶴巻北一丁目!$C$17+[2]鶴巻北二丁目!$C$17+[2]鶴巻北三丁目!$C$17+[2]鶴巻南一丁目!$C$17+[2]鶴巻南二丁目!$C$17+[2]鶴巻南三丁目!$C$17+[2]鶴巻南四丁目!$C$17+[2]鶴巻南五丁目!$C$17</f>
        <v>54</v>
      </c>
      <c r="G3" s="48">
        <f>[2]鶴巻!$D$17+[2]鶴巻北一丁目!$D$17+[2]鶴巻北二丁目!$D$17+[2]鶴巻北三丁目!$D$17+[2]鶴巻南一丁目!$D$17+[2]鶴巻南二丁目!$D$17+[2]鶴巻南三丁目!$D$17+[2]鶴巻南四丁目!$D$17+[2]鶴巻南五丁目!$D$17</f>
        <v>56</v>
      </c>
      <c r="H3" s="104">
        <f>SUM(F3:G3)</f>
        <v>110</v>
      </c>
      <c r="I3" s="77">
        <v>65</v>
      </c>
      <c r="J3" s="101">
        <f>[2]鶴巻!$K$11+[2]鶴巻北一丁目!$K$11+[2]鶴巻北二丁目!$K$11+[2]鶴巻北三丁目!$K$11+[2]鶴巻南一丁目!$K$11+[2]鶴巻南二丁目!$K$11+[2]鶴巻南三丁目!$K$11+[2]鶴巻南四丁目!$K$11+[2]鶴巻南五丁目!$K$11</f>
        <v>96</v>
      </c>
      <c r="K3" s="48">
        <f>[2]鶴巻!$L$11+[2]鶴巻北一丁目!$L$11+[2]鶴巻北二丁目!$L$11+[2]鶴巻北三丁目!$L$11+[2]鶴巻南一丁目!$L$11+[2]鶴巻南二丁目!$L$11+[2]鶴巻南三丁目!$L$11+[2]鶴巻南四丁目!$L$11+[2]鶴巻南五丁目!$L$11</f>
        <v>104</v>
      </c>
      <c r="L3" s="104">
        <f>SUM(J3:K3)</f>
        <v>200</v>
      </c>
    </row>
    <row r="4" spans="1:12" x14ac:dyDescent="0.15">
      <c r="A4" s="78">
        <v>1</v>
      </c>
      <c r="B4" s="47">
        <f>[2]鶴巻!$C$3+[2]鶴巻北一丁目!$C$3+[2]鶴巻北二丁目!$C$3+[2]鶴巻北三丁目!$C$3+[2]鶴巻南一丁目!$C$3+[2]鶴巻南二丁目!$C$3+[2]鶴巻南三丁目!$C$3+[2]鶴巻南四丁目!$C$3+[2]鶴巻南五丁目!$C$3</f>
        <v>47</v>
      </c>
      <c r="C4" s="102">
        <f>[2]鶴巻!$D$3+[2]鶴巻北一丁目!$D$3+[2]鶴巻北二丁目!$D$3+[2]鶴巻北三丁目!$D$3+[2]鶴巻南一丁目!$D$3+[2]鶴巻南二丁目!$D$3+[2]鶴巻南三丁目!$D$3+[2]鶴巻南四丁目!$D$3+[2]鶴巻南五丁目!$D$3</f>
        <v>38</v>
      </c>
      <c r="D4" s="105">
        <f t="shared" ref="D4:D17" si="0">SUM(B4:C4)</f>
        <v>85</v>
      </c>
      <c r="E4" s="78">
        <v>16</v>
      </c>
      <c r="F4" s="47">
        <f>[2]鶴巻!$C$18+[2]鶴巻北一丁目!$C$18+[2]鶴巻北二丁目!$C$18+[2]鶴巻北三丁目!$C$18+[2]鶴巻南一丁目!$C$18+[2]鶴巻南二丁目!$C$18+[2]鶴巻南三丁目!$C$18+[2]鶴巻南四丁目!$C$18+[2]鶴巻南五丁目!$C$18</f>
        <v>54</v>
      </c>
      <c r="G4" s="48">
        <f>[2]鶴巻!$D$18+[2]鶴巻北一丁目!$D$18+[2]鶴巻北二丁目!$D$18+[2]鶴巻北三丁目!$D$18+[2]鶴巻南一丁目!$D$18+[2]鶴巻南二丁目!$D$18+[2]鶴巻南三丁目!$D$18+[2]鶴巻南四丁目!$D$18+[2]鶴巻南五丁目!$D$18</f>
        <v>52</v>
      </c>
      <c r="H4" s="106">
        <f t="shared" ref="H4:H52" si="1">SUM(F4:G4)</f>
        <v>106</v>
      </c>
      <c r="I4" s="79">
        <v>66</v>
      </c>
      <c r="J4" s="47">
        <f>[2]鶴巻!$K$12+[2]鶴巻北一丁目!$K$12+[2]鶴巻北二丁目!$K$12+[2]鶴巻北三丁目!$K$12+[2]鶴巻南一丁目!$K$12+[2]鶴巻南二丁目!$K$12+[2]鶴巻南三丁目!$K$12+[2]鶴巻南四丁目!$K$12+[2]鶴巻南五丁目!$K$12</f>
        <v>97</v>
      </c>
      <c r="K4" s="48">
        <f>[2]鶴巻!$L$12+[2]鶴巻北一丁目!$L$12+[2]鶴巻北二丁目!$L$12+[2]鶴巻北三丁目!$L$12+[2]鶴巻南一丁目!$L$12+[2]鶴巻南二丁目!$L$12+[2]鶴巻南三丁目!$L$12+[2]鶴巻南四丁目!$L$12+[2]鶴巻南五丁目!$L$12</f>
        <v>100</v>
      </c>
      <c r="L4" s="106">
        <f t="shared" ref="L4:L46" si="2">SUM(J4:K4)</f>
        <v>197</v>
      </c>
    </row>
    <row r="5" spans="1:12" x14ac:dyDescent="0.15">
      <c r="A5" s="78">
        <v>2</v>
      </c>
      <c r="B5" s="47">
        <f>[2]鶴巻!$C$4+[2]鶴巻北一丁目!$C$4+[2]鶴巻北二丁目!$C$4+[2]鶴巻北三丁目!$C$4+[2]鶴巻南一丁目!$C$4+[2]鶴巻南二丁目!$C$4+[2]鶴巻南三丁目!$C$4+[2]鶴巻南四丁目!$C$4+[2]鶴巻南五丁目!$C$4</f>
        <v>44</v>
      </c>
      <c r="C5" s="102">
        <f>[2]鶴巻!$D$4+[2]鶴巻北一丁目!$D$4+[2]鶴巻北二丁目!$D$4+[2]鶴巻北三丁目!$D$4+[2]鶴巻南一丁目!$D$4+[2]鶴巻南二丁目!$D$4+[2]鶴巻南三丁目!$D$4+[2]鶴巻南四丁目!$D$4+[2]鶴巻南五丁目!$D$4</f>
        <v>55</v>
      </c>
      <c r="D5" s="105">
        <f t="shared" si="0"/>
        <v>99</v>
      </c>
      <c r="E5" s="78">
        <v>17</v>
      </c>
      <c r="F5" s="47">
        <f>[2]鶴巻!$C$19+[2]鶴巻北一丁目!$C$19+[2]鶴巻北二丁目!$C$19+[2]鶴巻北三丁目!$C$19+[2]鶴巻南一丁目!$C$19+[2]鶴巻南二丁目!$C$19+[2]鶴巻南三丁目!$C$19+[2]鶴巻南四丁目!$C$19+[2]鶴巻南五丁目!$C$19</f>
        <v>67</v>
      </c>
      <c r="G5" s="48">
        <f>[2]鶴巻!$D$19+[2]鶴巻北一丁目!$D$19+[2]鶴巻北二丁目!$D$19+[2]鶴巻北三丁目!$D$19+[2]鶴巻南一丁目!$D$19+[2]鶴巻南二丁目!$D$19+[2]鶴巻南三丁目!$D$19+[2]鶴巻南四丁目!$D$19+[2]鶴巻南五丁目!$D$19</f>
        <v>54</v>
      </c>
      <c r="H5" s="106">
        <f t="shared" si="1"/>
        <v>121</v>
      </c>
      <c r="I5" s="79">
        <v>67</v>
      </c>
      <c r="J5" s="47">
        <f>[2]鶴巻!$K$13+[2]鶴巻北一丁目!$K$13+[2]鶴巻北二丁目!$K$13+[2]鶴巻北三丁目!$K$13+[2]鶴巻南一丁目!$K$13+[2]鶴巻南二丁目!$K$13+[2]鶴巻南三丁目!$K$13+[2]鶴巻南四丁目!$K$13+[2]鶴巻南五丁目!$K$13</f>
        <v>93</v>
      </c>
      <c r="K5" s="48">
        <f>[2]鶴巻!$L$13+[2]鶴巻北一丁目!$L$13+[2]鶴巻北二丁目!$L$13+[2]鶴巻北三丁目!$L$13+[2]鶴巻南一丁目!$L$13+[2]鶴巻南二丁目!$L$13+[2]鶴巻南三丁目!$L$13+[2]鶴巻南四丁目!$L$13+[2]鶴巻南五丁目!$L$13</f>
        <v>116</v>
      </c>
      <c r="L5" s="106">
        <f t="shared" si="2"/>
        <v>209</v>
      </c>
    </row>
    <row r="6" spans="1:12" x14ac:dyDescent="0.15">
      <c r="A6" s="78">
        <v>3</v>
      </c>
      <c r="B6" s="47">
        <f>[2]鶴巻!$C$5+[2]鶴巻北一丁目!$C$5+[2]鶴巻北二丁目!$C$5+[2]鶴巻北三丁目!$C$5+[2]鶴巻南一丁目!$C$5+[2]鶴巻南二丁目!$C$5+[2]鶴巻南三丁目!$C$5+[2]鶴巻南四丁目!$C$5+[2]鶴巻南五丁目!$C$5</f>
        <v>33</v>
      </c>
      <c r="C6" s="102">
        <f>[2]鶴巻!$D$5+[2]鶴巻北一丁目!$D$5+[2]鶴巻北二丁目!$D$5+[2]鶴巻北三丁目!$D$5+[2]鶴巻南一丁目!$D$5+[2]鶴巻南二丁目!$D$5+[2]鶴巻南三丁目!$D$5+[2]鶴巻南四丁目!$D$5+[2]鶴巻南五丁目!$D$5</f>
        <v>44</v>
      </c>
      <c r="D6" s="105">
        <f t="shared" si="0"/>
        <v>77</v>
      </c>
      <c r="E6" s="78">
        <v>18</v>
      </c>
      <c r="F6" s="47">
        <f>[2]鶴巻!$C$20+[2]鶴巻北一丁目!$C$20+[2]鶴巻北二丁目!$C$20+[2]鶴巻北三丁目!$C$20+[2]鶴巻南一丁目!$C$20+[2]鶴巻南二丁目!$C$20+[2]鶴巻南三丁目!$C$20+[2]鶴巻南四丁目!$C$20+[2]鶴巻南五丁目!$C$20</f>
        <v>71</v>
      </c>
      <c r="G6" s="48">
        <f>[2]鶴巻!$D$20+[2]鶴巻北一丁目!$D$20+[2]鶴巻北二丁目!$D$20+[2]鶴巻北三丁目!$D$20+[2]鶴巻南一丁目!$D$20+[2]鶴巻南二丁目!$D$20+[2]鶴巻南三丁目!$D$20+[2]鶴巻南四丁目!$D$20+[2]鶴巻南五丁目!$D$20</f>
        <v>53</v>
      </c>
      <c r="H6" s="106">
        <f t="shared" si="1"/>
        <v>124</v>
      </c>
      <c r="I6" s="79">
        <v>68</v>
      </c>
      <c r="J6" s="47">
        <f>[2]鶴巻!$K$14+[2]鶴巻北一丁目!$K$14+[2]鶴巻北二丁目!$K$14+[2]鶴巻北三丁目!$K$14+[2]鶴巻南一丁目!$K$14+[2]鶴巻南二丁目!$K$14+[2]鶴巻南三丁目!$K$14+[2]鶴巻南四丁目!$K$14+[2]鶴巻南五丁目!$K$14</f>
        <v>118</v>
      </c>
      <c r="K6" s="48">
        <f>[2]鶴巻!$L$14+[2]鶴巻北一丁目!$L$14+[2]鶴巻北二丁目!$L$14+[2]鶴巻北三丁目!$L$14+[2]鶴巻南一丁目!$L$14+[2]鶴巻南二丁目!$L$14+[2]鶴巻南三丁目!$L$14+[2]鶴巻南四丁目!$L$14+[2]鶴巻南五丁目!$L$14</f>
        <v>123</v>
      </c>
      <c r="L6" s="106">
        <f t="shared" si="2"/>
        <v>241</v>
      </c>
    </row>
    <row r="7" spans="1:12" x14ac:dyDescent="0.15">
      <c r="A7" s="78">
        <v>4</v>
      </c>
      <c r="B7" s="47">
        <f>[2]鶴巻!$C$6+[2]鶴巻北一丁目!$C$6+[2]鶴巻北二丁目!$C$6+[2]鶴巻北三丁目!$C$6+[2]鶴巻南一丁目!$C$6+[2]鶴巻南二丁目!$C$6+[2]鶴巻南三丁目!$C$6+[2]鶴巻南四丁目!$C$6+[2]鶴巻南五丁目!$C$6</f>
        <v>47</v>
      </c>
      <c r="C7" s="102">
        <f>[2]鶴巻!$D$6+[2]鶴巻北一丁目!$D$6+[2]鶴巻北二丁目!$D$6+[2]鶴巻北三丁目!$D$6+[2]鶴巻南一丁目!$D$6+[2]鶴巻南二丁目!$D$6+[2]鶴巻南三丁目!$D$6+[2]鶴巻南四丁目!$D$6+[2]鶴巻南五丁目!$D$6</f>
        <v>53</v>
      </c>
      <c r="D7" s="105">
        <f t="shared" si="0"/>
        <v>100</v>
      </c>
      <c r="E7" s="78">
        <v>19</v>
      </c>
      <c r="F7" s="47">
        <f>[2]鶴巻!$C$21+[2]鶴巻北一丁目!$C$21+[2]鶴巻北二丁目!$C$21+[2]鶴巻北三丁目!$C$21+[2]鶴巻南一丁目!$C$21+[2]鶴巻南二丁目!$C$21+[2]鶴巻南三丁目!$C$21+[2]鶴巻南四丁目!$C$21+[2]鶴巻南五丁目!$C$21</f>
        <v>71</v>
      </c>
      <c r="G7" s="48">
        <f>[2]鶴巻!$D$21+[2]鶴巻北一丁目!$D$21+[2]鶴巻北二丁目!$D$21+[2]鶴巻北三丁目!$D$21+[2]鶴巻南一丁目!$D$21+[2]鶴巻南二丁目!$D$21+[2]鶴巻南三丁目!$D$21+[2]鶴巻南四丁目!$D$21+[2]鶴巻南五丁目!$D$21</f>
        <v>71</v>
      </c>
      <c r="H7" s="106">
        <f t="shared" si="1"/>
        <v>142</v>
      </c>
      <c r="I7" s="79">
        <v>69</v>
      </c>
      <c r="J7" s="47">
        <f>[2]鶴巻!$K$15+[2]鶴巻北一丁目!$K$15+[2]鶴巻北二丁目!$K$15+[2]鶴巻北三丁目!$K$15+[2]鶴巻南一丁目!$K$15+[2]鶴巻南二丁目!$K$15+[2]鶴巻南三丁目!$K$15+[2]鶴巻南四丁目!$K$15+[2]鶴巻南五丁目!$K$15</f>
        <v>134</v>
      </c>
      <c r="K7" s="48">
        <f>[2]鶴巻!$L$15+[2]鶴巻北一丁目!$L$15+[2]鶴巻北二丁目!$L$15+[2]鶴巻北三丁目!$L$15+[2]鶴巻南一丁目!$L$15+[2]鶴巻南二丁目!$L$15+[2]鶴巻南三丁目!$L$15+[2]鶴巻南四丁目!$L$15+[2]鶴巻南五丁目!$L$15</f>
        <v>156</v>
      </c>
      <c r="L7" s="106">
        <f t="shared" si="2"/>
        <v>290</v>
      </c>
    </row>
    <row r="8" spans="1:12" x14ac:dyDescent="0.15">
      <c r="A8" s="78">
        <v>5</v>
      </c>
      <c r="B8" s="47">
        <f>[2]鶴巻!$C$7+[2]鶴巻北一丁目!$C$7+[2]鶴巻北二丁目!$C$7+[2]鶴巻北三丁目!$C$7+[2]鶴巻南一丁目!$C$7+[2]鶴巻南二丁目!$C$7+[2]鶴巻南三丁目!$C$7+[2]鶴巻南四丁目!$C$7+[2]鶴巻南五丁目!$C$7</f>
        <v>47</v>
      </c>
      <c r="C8" s="102">
        <f>[2]鶴巻!$D$7+[2]鶴巻北一丁目!$D$7+[2]鶴巻北二丁目!$D$7+[2]鶴巻北三丁目!$D$7+[2]鶴巻南一丁目!$D$7+[2]鶴巻南二丁目!$D$7+[2]鶴巻南三丁目!$D$7+[2]鶴巻南四丁目!$D$7+[2]鶴巻南五丁目!$D$7</f>
        <v>46</v>
      </c>
      <c r="D8" s="105">
        <f t="shared" si="0"/>
        <v>93</v>
      </c>
      <c r="E8" s="78">
        <v>20</v>
      </c>
      <c r="F8" s="47">
        <f>[2]鶴巻!$C$22+[2]鶴巻北一丁目!$C$22+[2]鶴巻北二丁目!$C$22+[2]鶴巻北三丁目!$C$22+[2]鶴巻南一丁目!$C$22+[2]鶴巻南二丁目!$C$22+[2]鶴巻南三丁目!$C$22+[2]鶴巻南四丁目!$C$22+[2]鶴巻南五丁目!$C$22</f>
        <v>99</v>
      </c>
      <c r="G8" s="48">
        <f>[2]鶴巻!$D$22+[2]鶴巻北一丁目!$D$22+[2]鶴巻北二丁目!$D$22+[2]鶴巻北三丁目!$D$22+[2]鶴巻南一丁目!$D$22+[2]鶴巻南二丁目!$D$22+[2]鶴巻南三丁目!$D$22+[2]鶴巻南四丁目!$D$22+[2]鶴巻南五丁目!$D$22</f>
        <v>79</v>
      </c>
      <c r="H8" s="106">
        <f t="shared" si="1"/>
        <v>178</v>
      </c>
      <c r="I8" s="79">
        <v>70</v>
      </c>
      <c r="J8" s="47">
        <f>[2]鶴巻!$K$16+[2]鶴巻北一丁目!$K$16+[2]鶴巻北二丁目!$K$16+[2]鶴巻北三丁目!$K$16+[2]鶴巻南一丁目!$K$16+[2]鶴巻南二丁目!$K$16+[2]鶴巻南三丁目!$K$16+[2]鶴巻南四丁目!$K$16+[2]鶴巻南五丁目!$K$16</f>
        <v>151</v>
      </c>
      <c r="K8" s="48">
        <f>[2]鶴巻!$L$16+[2]鶴巻北一丁目!$L$16+[2]鶴巻北二丁目!$L$16+[2]鶴巻北三丁目!$L$16+[2]鶴巻南一丁目!$L$16+[2]鶴巻南二丁目!$L$16+[2]鶴巻南三丁目!$L$16+[2]鶴巻南四丁目!$L$16+[2]鶴巻南五丁目!$L$16</f>
        <v>156</v>
      </c>
      <c r="L8" s="106">
        <f t="shared" si="2"/>
        <v>307</v>
      </c>
    </row>
    <row r="9" spans="1:12" x14ac:dyDescent="0.15">
      <c r="A9" s="78">
        <v>6</v>
      </c>
      <c r="B9" s="47">
        <f>[2]鶴巻!$C$8+[2]鶴巻北一丁目!$C$8+[2]鶴巻北二丁目!$C$8+[2]鶴巻北三丁目!$C$8+[2]鶴巻南一丁目!$C$8+[2]鶴巻南二丁目!$C$8+[2]鶴巻南三丁目!$C$8+[2]鶴巻南四丁目!$C$8+[2]鶴巻南五丁目!$C$8</f>
        <v>48</v>
      </c>
      <c r="C9" s="102">
        <f>[2]鶴巻!$D$8+[2]鶴巻北一丁目!$D$8+[2]鶴巻北二丁目!$D$8+[2]鶴巻北三丁目!$D$8+[2]鶴巻南一丁目!$D$8+[2]鶴巻南二丁目!$D$8+[2]鶴巻南三丁目!$D$8+[2]鶴巻南四丁目!$D$8+[2]鶴巻南五丁目!$D$8</f>
        <v>45</v>
      </c>
      <c r="D9" s="105">
        <f t="shared" si="0"/>
        <v>93</v>
      </c>
      <c r="E9" s="78">
        <v>21</v>
      </c>
      <c r="F9" s="47">
        <f>[2]鶴巻!$C$23+[2]鶴巻北一丁目!$C$23+[2]鶴巻北二丁目!$C$23+[2]鶴巻北三丁目!$C$23+[2]鶴巻南一丁目!$C$23+[2]鶴巻南二丁目!$C$23+[2]鶴巻南三丁目!$C$23+[2]鶴巻南四丁目!$C$23+[2]鶴巻南五丁目!$C$23</f>
        <v>97</v>
      </c>
      <c r="G9" s="48">
        <f>[2]鶴巻!$D$23+[2]鶴巻北一丁目!$D$23+[2]鶴巻北二丁目!$D$23+[2]鶴巻北三丁目!$D$23+[2]鶴巻南一丁目!$D$23+[2]鶴巻南二丁目!$D$23+[2]鶴巻南三丁目!$D$23+[2]鶴巻南四丁目!$D$23+[2]鶴巻南五丁目!$D$23</f>
        <v>80</v>
      </c>
      <c r="H9" s="106">
        <f t="shared" si="1"/>
        <v>177</v>
      </c>
      <c r="I9" s="79">
        <v>71</v>
      </c>
      <c r="J9" s="47">
        <f>[2]鶴巻!$K$17+[2]鶴巻北一丁目!$K$17+[2]鶴巻北二丁目!$K$17+[2]鶴巻北三丁目!$K$17+[2]鶴巻南一丁目!$K$17+[2]鶴巻南二丁目!$K$17+[2]鶴巻南三丁目!$K$17+[2]鶴巻南四丁目!$K$17+[2]鶴巻南五丁目!$K$17</f>
        <v>132</v>
      </c>
      <c r="K9" s="48">
        <f>[2]鶴巻!$L$17+[2]鶴巻北一丁目!$L$17+[2]鶴巻北二丁目!$L$17+[2]鶴巻北三丁目!$L$17+[2]鶴巻南一丁目!$L$17+[2]鶴巻南二丁目!$L$17+[2]鶴巻南三丁目!$L$17+[2]鶴巻南四丁目!$L$17+[2]鶴巻南五丁目!$L$17</f>
        <v>143</v>
      </c>
      <c r="L9" s="106">
        <f t="shared" si="2"/>
        <v>275</v>
      </c>
    </row>
    <row r="10" spans="1:12" x14ac:dyDescent="0.15">
      <c r="A10" s="78">
        <v>7</v>
      </c>
      <c r="B10" s="47">
        <f>[2]鶴巻!$C$9+[2]鶴巻北一丁目!$C$9+[2]鶴巻北二丁目!$C$9+[2]鶴巻北三丁目!$C$9+[2]鶴巻南一丁目!$C$9+[2]鶴巻南二丁目!$C$9+[2]鶴巻南三丁目!$C$9+[2]鶴巻南四丁目!$C$9+[2]鶴巻南五丁目!$C$9</f>
        <v>51</v>
      </c>
      <c r="C10" s="102">
        <f>[2]鶴巻!$D$9+[2]鶴巻北一丁目!$D$9+[2]鶴巻北二丁目!$D$9+[2]鶴巻北三丁目!$D$9+[2]鶴巻南一丁目!$D$9+[2]鶴巻南二丁目!$D$9+[2]鶴巻南三丁目!$D$9+[2]鶴巻南四丁目!$D$9+[2]鶴巻南五丁目!$D$9</f>
        <v>44</v>
      </c>
      <c r="D10" s="105">
        <f t="shared" si="0"/>
        <v>95</v>
      </c>
      <c r="E10" s="78">
        <v>22</v>
      </c>
      <c r="F10" s="47">
        <f>[2]鶴巻!$C$24+[2]鶴巻北一丁目!$C$24+[2]鶴巻北二丁目!$C$24+[2]鶴巻北三丁目!$C$24+[2]鶴巻南一丁目!$C$24+[2]鶴巻南二丁目!$C$24+[2]鶴巻南三丁目!$C$24+[2]鶴巻南四丁目!$C$24+[2]鶴巻南五丁目!$C$24</f>
        <v>91</v>
      </c>
      <c r="G10" s="48">
        <f>[2]鶴巻!$D$24+[2]鶴巻北一丁目!$D$24+[2]鶴巻北二丁目!$D$24+[2]鶴巻北三丁目!$D$24+[2]鶴巻南一丁目!$D$24+[2]鶴巻南二丁目!$D$24+[2]鶴巻南三丁目!$D$24+[2]鶴巻南四丁目!$D$24+[2]鶴巻南五丁目!$D$24</f>
        <v>83</v>
      </c>
      <c r="H10" s="106">
        <f t="shared" si="1"/>
        <v>174</v>
      </c>
      <c r="I10" s="79">
        <v>72</v>
      </c>
      <c r="J10" s="47">
        <f>[2]鶴巻!$K$18+[2]鶴巻北一丁目!$K$18+[2]鶴巻北二丁目!$K$18+[2]鶴巻北三丁目!$K$18+[2]鶴巻南一丁目!$K$18+[2]鶴巻南二丁目!$K$18+[2]鶴巻南三丁目!$K$18+[2]鶴巻南四丁目!$K$18+[2]鶴巻南五丁目!$K$18</f>
        <v>91</v>
      </c>
      <c r="K10" s="48">
        <f>[2]鶴巻!$L$18+[2]鶴巻北一丁目!$L$18+[2]鶴巻北二丁目!$L$18+[2]鶴巻北三丁目!$L$18+[2]鶴巻南一丁目!$L$18+[2]鶴巻南二丁目!$L$18+[2]鶴巻南三丁目!$L$18+[2]鶴巻南四丁目!$L$18+[2]鶴巻南五丁目!$L$18</f>
        <v>107</v>
      </c>
      <c r="L10" s="106">
        <f t="shared" si="2"/>
        <v>198</v>
      </c>
    </row>
    <row r="11" spans="1:12" x14ac:dyDescent="0.15">
      <c r="A11" s="78">
        <v>8</v>
      </c>
      <c r="B11" s="47">
        <f>[2]鶴巻!$C$10+[2]鶴巻北一丁目!$C$10+[2]鶴巻北二丁目!$C$10+[2]鶴巻北三丁目!$C$10+[2]鶴巻南一丁目!$C$10+[2]鶴巻南二丁目!$C$10+[2]鶴巻南三丁目!$C$10+[2]鶴巻南四丁目!$C$10+[2]鶴巻南五丁目!$C$10</f>
        <v>48</v>
      </c>
      <c r="C11" s="102">
        <f>[2]鶴巻!$D$10+[2]鶴巻北一丁目!$D$10+[2]鶴巻北二丁目!$D$10+[2]鶴巻北三丁目!$D$10+[2]鶴巻南一丁目!$D$10+[2]鶴巻南二丁目!$D$10+[2]鶴巻南三丁目!$D$10+[2]鶴巻南四丁目!$D$10+[2]鶴巻南五丁目!$D$10</f>
        <v>49</v>
      </c>
      <c r="D11" s="105">
        <f t="shared" si="0"/>
        <v>97</v>
      </c>
      <c r="E11" s="78">
        <v>23</v>
      </c>
      <c r="F11" s="47">
        <f>[2]鶴巻!$C$25+[2]鶴巻北一丁目!$C$25+[2]鶴巻北二丁目!$C$25+[2]鶴巻北三丁目!$C$25+[2]鶴巻南一丁目!$C$25+[2]鶴巻南二丁目!$C$25+[2]鶴巻南三丁目!$C$25+[2]鶴巻南四丁目!$C$25+[2]鶴巻南五丁目!$C$25</f>
        <v>92</v>
      </c>
      <c r="G11" s="48">
        <f>[2]鶴巻!$D$25+[2]鶴巻北一丁目!$D$25+[2]鶴巻北二丁目!$D$25+[2]鶴巻北三丁目!$D$25+[2]鶴巻南一丁目!$D$25+[2]鶴巻南二丁目!$D$25+[2]鶴巻南三丁目!$D$25+[2]鶴巻南四丁目!$D$25+[2]鶴巻南五丁目!$D$25</f>
        <v>90</v>
      </c>
      <c r="H11" s="106">
        <f t="shared" si="1"/>
        <v>182</v>
      </c>
      <c r="I11" s="79">
        <v>73</v>
      </c>
      <c r="J11" s="47">
        <f>[2]鶴巻!$K$19+[2]鶴巻北一丁目!$K$19+[2]鶴巻北二丁目!$K$19+[2]鶴巻北三丁目!$K$19+[2]鶴巻南一丁目!$K$19+[2]鶴巻南二丁目!$K$19+[2]鶴巻南三丁目!$K$19+[2]鶴巻南四丁目!$K$19+[2]鶴巻南五丁目!$K$19</f>
        <v>76</v>
      </c>
      <c r="K11" s="48">
        <f>[2]鶴巻!$L$19+[2]鶴巻北一丁目!$L$19+[2]鶴巻北二丁目!$L$19+[2]鶴巻北三丁目!$L$19+[2]鶴巻南一丁目!$L$19+[2]鶴巻南二丁目!$L$19+[2]鶴巻南三丁目!$L$19+[2]鶴巻南四丁目!$L$19+[2]鶴巻南五丁目!$L$19</f>
        <v>96</v>
      </c>
      <c r="L11" s="106">
        <f t="shared" si="2"/>
        <v>172</v>
      </c>
    </row>
    <row r="12" spans="1:12" x14ac:dyDescent="0.15">
      <c r="A12" s="78">
        <v>9</v>
      </c>
      <c r="B12" s="47">
        <f>[2]鶴巻!$C$11+[2]鶴巻北一丁目!$C$11+[2]鶴巻北二丁目!$C$11+[2]鶴巻北三丁目!$C$11+[2]鶴巻南一丁目!$C$11+[2]鶴巻南二丁目!$C$11+[2]鶴巻南三丁目!$C$11+[2]鶴巻南四丁目!$C$11+[2]鶴巻南五丁目!$C$11</f>
        <v>58</v>
      </c>
      <c r="C12" s="102">
        <f>[2]鶴巻!$D$11+[2]鶴巻北一丁目!$D$11+[2]鶴巻北二丁目!$D$11+[2]鶴巻北三丁目!$D$11+[2]鶴巻南一丁目!$D$11+[2]鶴巻南二丁目!$D$11+[2]鶴巻南三丁目!$D$11+[2]鶴巻南四丁目!$D$11+[2]鶴巻南五丁目!$D$11</f>
        <v>48</v>
      </c>
      <c r="D12" s="105">
        <f t="shared" si="0"/>
        <v>106</v>
      </c>
      <c r="E12" s="78">
        <v>24</v>
      </c>
      <c r="F12" s="47">
        <f>[2]鶴巻!$C$26+[2]鶴巻北一丁目!$C$26+[2]鶴巻北二丁目!$C$26+[2]鶴巻北三丁目!$C$26+[2]鶴巻南一丁目!$C$26+[2]鶴巻南二丁目!$C$26+[2]鶴巻南三丁目!$C$26+[2]鶴巻南四丁目!$C$26+[2]鶴巻南五丁目!$C$26</f>
        <v>78</v>
      </c>
      <c r="G12" s="48">
        <f>[2]鶴巻!$D$26+[2]鶴巻北一丁目!$D$26+[2]鶴巻北二丁目!$D$26+[2]鶴巻北三丁目!$D$26+[2]鶴巻南一丁目!$D$26+[2]鶴巻南二丁目!$D$26+[2]鶴巻南三丁目!$D$26+[2]鶴巻南四丁目!$D$26+[2]鶴巻南五丁目!$D$26</f>
        <v>88</v>
      </c>
      <c r="H12" s="106">
        <f t="shared" si="1"/>
        <v>166</v>
      </c>
      <c r="I12" s="79">
        <v>74</v>
      </c>
      <c r="J12" s="47">
        <f>[2]鶴巻!$K$20+[2]鶴巻北一丁目!$K$20+[2]鶴巻北二丁目!$K$20+[2]鶴巻北三丁目!$K$20+[2]鶴巻南一丁目!$K$20+[2]鶴巻南二丁目!$K$20+[2]鶴巻南三丁目!$K$20+[2]鶴巻南四丁目!$K$20+[2]鶴巻南五丁目!$K$20</f>
        <v>106</v>
      </c>
      <c r="K12" s="48">
        <f>[2]鶴巻!$L$20+[2]鶴巻北一丁目!$L$20+[2]鶴巻北二丁目!$L$20+[2]鶴巻北三丁目!$L$20+[2]鶴巻南一丁目!$L$20+[2]鶴巻南二丁目!$L$20+[2]鶴巻南三丁目!$L$20+[2]鶴巻南四丁目!$L$20+[2]鶴巻南五丁目!$L$20</f>
        <v>103</v>
      </c>
      <c r="L12" s="106">
        <f t="shared" si="2"/>
        <v>209</v>
      </c>
    </row>
    <row r="13" spans="1:12" x14ac:dyDescent="0.15">
      <c r="A13" s="78">
        <v>10</v>
      </c>
      <c r="B13" s="47">
        <f>[2]鶴巻!$C$12+[2]鶴巻北一丁目!$C$12+[2]鶴巻北二丁目!$C$12+[2]鶴巻北三丁目!$C$12+[2]鶴巻南一丁目!$C$12+[2]鶴巻南二丁目!$C$12+[2]鶴巻南三丁目!$C$12+[2]鶴巻南四丁目!$C$12+[2]鶴巻南五丁目!$C$12</f>
        <v>47</v>
      </c>
      <c r="C13" s="102">
        <f>[2]鶴巻!$D$12+[2]鶴巻北一丁目!$D$12+[2]鶴巻北二丁目!$D$12+[2]鶴巻北三丁目!$D$12+[2]鶴巻南一丁目!$D$12+[2]鶴巻南二丁目!$D$12+[2]鶴巻南三丁目!$D$12+[2]鶴巻南四丁目!$D$12+[2]鶴巻南五丁目!$D$12</f>
        <v>54</v>
      </c>
      <c r="D13" s="105">
        <f t="shared" si="0"/>
        <v>101</v>
      </c>
      <c r="E13" s="78">
        <v>25</v>
      </c>
      <c r="F13" s="47">
        <f>[2]鶴巻!$C$27+[2]鶴巻北一丁目!$C$27+[2]鶴巻北二丁目!$C$27+[2]鶴巻北三丁目!$C$27+[2]鶴巻南一丁目!$C$27+[2]鶴巻南二丁目!$C$27+[2]鶴巻南三丁目!$C$27+[2]鶴巻南四丁目!$C$27+[2]鶴巻南五丁目!$C$27</f>
        <v>77</v>
      </c>
      <c r="G13" s="48">
        <f>[2]鶴巻!$D$27+[2]鶴巻北一丁目!$D$27+[2]鶴巻北二丁目!$D$27+[2]鶴巻北三丁目!$D$27+[2]鶴巻南一丁目!$D$27+[2]鶴巻南二丁目!$D$27+[2]鶴巻南三丁目!$D$27+[2]鶴巻南四丁目!$D$27+[2]鶴巻南五丁目!$D$27</f>
        <v>76</v>
      </c>
      <c r="H13" s="106">
        <f t="shared" si="1"/>
        <v>153</v>
      </c>
      <c r="I13" s="79">
        <v>75</v>
      </c>
      <c r="J13" s="47">
        <f>[2]鶴巻!$K$21+[2]鶴巻北一丁目!$K$21+[2]鶴巻北二丁目!$K$21+[2]鶴巻北三丁目!$K$21+[2]鶴巻南一丁目!$K$21+[2]鶴巻南二丁目!$K$21+[2]鶴巻南三丁目!$K$21+[2]鶴巻南四丁目!$K$21+[2]鶴巻南五丁目!$K$21</f>
        <v>91</v>
      </c>
      <c r="K13" s="48">
        <f>[2]鶴巻!$L$21+[2]鶴巻北一丁目!$L$21+[2]鶴巻北二丁目!$L$21+[2]鶴巻北三丁目!$L$21+[2]鶴巻南一丁目!$L$21+[2]鶴巻南二丁目!$L$21+[2]鶴巻南三丁目!$L$21+[2]鶴巻南四丁目!$L$21+[2]鶴巻南五丁目!$L$21</f>
        <v>98</v>
      </c>
      <c r="L13" s="106">
        <f t="shared" si="2"/>
        <v>189</v>
      </c>
    </row>
    <row r="14" spans="1:12" x14ac:dyDescent="0.15">
      <c r="A14" s="78">
        <v>11</v>
      </c>
      <c r="B14" s="47">
        <f>[2]鶴巻!$C$13+[2]鶴巻北一丁目!$C$13+[2]鶴巻北二丁目!$C$13+[2]鶴巻北三丁目!$C$13+[2]鶴巻南一丁目!$C$13+[2]鶴巻南二丁目!$C$13+[2]鶴巻南三丁目!$C$13+[2]鶴巻南四丁目!$C$13+[2]鶴巻南五丁目!$C$13</f>
        <v>53</v>
      </c>
      <c r="C14" s="102">
        <f>[2]鶴巻!$D$13+[2]鶴巻北一丁目!$D$13+[2]鶴巻北二丁目!$D$13+[2]鶴巻北三丁目!$D$13+[2]鶴巻南一丁目!$D$13+[2]鶴巻南二丁目!$D$13+[2]鶴巻南三丁目!$D$13+[2]鶴巻南四丁目!$D$13+[2]鶴巻南五丁目!$D$13</f>
        <v>53</v>
      </c>
      <c r="D14" s="105">
        <f t="shared" si="0"/>
        <v>106</v>
      </c>
      <c r="E14" s="78">
        <v>26</v>
      </c>
      <c r="F14" s="47">
        <f>[2]鶴巻!$C$28+[2]鶴巻北一丁目!$C$28+[2]鶴巻北二丁目!$C$28+[2]鶴巻北三丁目!$C$28+[2]鶴巻南一丁目!$C$28+[2]鶴巻南二丁目!$C$28+[2]鶴巻南三丁目!$C$28+[2]鶴巻南四丁目!$C$28+[2]鶴巻南五丁目!$C$28</f>
        <v>77</v>
      </c>
      <c r="G14" s="48">
        <f>[2]鶴巻!$D$28+[2]鶴巻北一丁目!$D$28+[2]鶴巻北二丁目!$D$28+[2]鶴巻北三丁目!$D$28+[2]鶴巻南一丁目!$D$28+[2]鶴巻南二丁目!$D$28+[2]鶴巻南三丁目!$D$28+[2]鶴巻南四丁目!$D$28+[2]鶴巻南五丁目!$D$28</f>
        <v>82</v>
      </c>
      <c r="H14" s="106">
        <f t="shared" si="1"/>
        <v>159</v>
      </c>
      <c r="I14" s="79">
        <v>76</v>
      </c>
      <c r="J14" s="47">
        <f>[2]鶴巻!$K$22+[2]鶴巻北一丁目!$K$22+[2]鶴巻北二丁目!$K$22+[2]鶴巻北三丁目!$K$22+[2]鶴巻南一丁目!$K$22+[2]鶴巻南二丁目!$K$22+[2]鶴巻南三丁目!$K$22+[2]鶴巻南四丁目!$K$22+[2]鶴巻南五丁目!$K$22</f>
        <v>99</v>
      </c>
      <c r="K14" s="48">
        <f>[2]鶴巻!$L$22+[2]鶴巻北一丁目!$L$22+[2]鶴巻北二丁目!$L$22+[2]鶴巻北三丁目!$L$22+[2]鶴巻南一丁目!$L$22+[2]鶴巻南二丁目!$L$22+[2]鶴巻南三丁目!$L$22+[2]鶴巻南四丁目!$L$22+[2]鶴巻南五丁目!$L$22</f>
        <v>93</v>
      </c>
      <c r="L14" s="106">
        <f t="shared" si="2"/>
        <v>192</v>
      </c>
    </row>
    <row r="15" spans="1:12" x14ac:dyDescent="0.15">
      <c r="A15" s="78">
        <v>12</v>
      </c>
      <c r="B15" s="47">
        <f>[2]鶴巻!$C$14+[2]鶴巻北一丁目!$C$14+[2]鶴巻北二丁目!$C$14+[2]鶴巻北三丁目!$C$14+[2]鶴巻南一丁目!$C$14+[2]鶴巻南二丁目!$C$14+[2]鶴巻南三丁目!$C$14+[2]鶴巻南四丁目!$C$14+[2]鶴巻南五丁目!$C$14</f>
        <v>53</v>
      </c>
      <c r="C15" s="102">
        <f>[2]鶴巻!$D$14+[2]鶴巻北一丁目!$D$14+[2]鶴巻北二丁目!$D$14+[2]鶴巻北三丁目!$D$14+[2]鶴巻南一丁目!$D$14+[2]鶴巻南二丁目!$D$14+[2]鶴巻南三丁目!$D$14+[2]鶴巻南四丁目!$D$14+[2]鶴巻南五丁目!$D$14</f>
        <v>59</v>
      </c>
      <c r="D15" s="105">
        <f t="shared" si="0"/>
        <v>112</v>
      </c>
      <c r="E15" s="78">
        <v>27</v>
      </c>
      <c r="F15" s="47">
        <f>[2]鶴巻!$C$29+[2]鶴巻北一丁目!$C$29+[2]鶴巻北二丁目!$C$29+[2]鶴巻北三丁目!$C$29+[2]鶴巻南一丁目!$C$29+[2]鶴巻南二丁目!$C$29+[2]鶴巻南三丁目!$C$29+[2]鶴巻南四丁目!$C$29+[2]鶴巻南五丁目!$C$29</f>
        <v>92</v>
      </c>
      <c r="G15" s="48">
        <f>[2]鶴巻!$D$29+[2]鶴巻北一丁目!$D$29+[2]鶴巻北二丁目!$D$29+[2]鶴巻北三丁目!$D$29+[2]鶴巻南一丁目!$D$29+[2]鶴巻南二丁目!$D$29+[2]鶴巻南三丁目!$D$29+[2]鶴巻南四丁目!$D$29+[2]鶴巻南五丁目!$D$29</f>
        <v>60</v>
      </c>
      <c r="H15" s="106">
        <f t="shared" si="1"/>
        <v>152</v>
      </c>
      <c r="I15" s="79">
        <v>77</v>
      </c>
      <c r="J15" s="47">
        <f>[2]鶴巻!$K$23+[2]鶴巻北一丁目!$K$23+[2]鶴巻北二丁目!$K$23+[2]鶴巻北三丁目!$K$23+[2]鶴巻南一丁目!$K$23+[2]鶴巻南二丁目!$K$23+[2]鶴巻南三丁目!$K$23+[2]鶴巻南四丁目!$K$23+[2]鶴巻南五丁目!$K$23</f>
        <v>83</v>
      </c>
      <c r="K15" s="48">
        <f>[2]鶴巻!$L$23+[2]鶴巻北一丁目!$L$23+[2]鶴巻北二丁目!$L$23+[2]鶴巻北三丁目!$L$23+[2]鶴巻南一丁目!$L$23+[2]鶴巻南二丁目!$L$23+[2]鶴巻南三丁目!$L$23+[2]鶴巻南四丁目!$L$23+[2]鶴巻南五丁目!$L$23</f>
        <v>93</v>
      </c>
      <c r="L15" s="106">
        <f t="shared" si="2"/>
        <v>176</v>
      </c>
    </row>
    <row r="16" spans="1:12" x14ac:dyDescent="0.15">
      <c r="A16" s="78">
        <v>13</v>
      </c>
      <c r="B16" s="47">
        <f>[2]鶴巻!$C$15+[2]鶴巻北一丁目!$C$15+[2]鶴巻北二丁目!$C$15+[2]鶴巻北三丁目!$C$15+[2]鶴巻南一丁目!$C$15+[2]鶴巻南二丁目!$C$15+[2]鶴巻南三丁目!$C$15+[2]鶴巻南四丁目!$C$15+[2]鶴巻南五丁目!$C$15</f>
        <v>49</v>
      </c>
      <c r="C16" s="102">
        <f>[2]鶴巻!$D$15+[2]鶴巻北一丁目!$D$15+[2]鶴巻北二丁目!$D$15+[2]鶴巻北三丁目!$D$15+[2]鶴巻南一丁目!$D$15+[2]鶴巻南二丁目!$D$15+[2]鶴巻南三丁目!$D$15+[2]鶴巻南四丁目!$D$15+[2]鶴巻南五丁目!$D$15</f>
        <v>55</v>
      </c>
      <c r="D16" s="105">
        <f t="shared" si="0"/>
        <v>104</v>
      </c>
      <c r="E16" s="78">
        <v>28</v>
      </c>
      <c r="F16" s="49">
        <f>[2]鶴巻!$G$2+[2]鶴巻北一丁目!$G$2+[2]鶴巻北二丁目!$G$2+[2]鶴巻北三丁目!$G$2+[2]鶴巻南一丁目!$G$2+[2]鶴巻南二丁目!$G$2+[2]鶴巻南三丁目!$G$2+[2]鶴巻南四丁目!$G$2+[2]鶴巻南五丁目!$G$2</f>
        <v>84</v>
      </c>
      <c r="G16" s="50">
        <f>[2]鶴巻!$H$2+[2]鶴巻北一丁目!$H$2+[2]鶴巻北二丁目!$H$2+[2]鶴巻北三丁目!$H$2+[2]鶴巻南一丁目!$H$2+[2]鶴巻南二丁目!$H$2+[2]鶴巻南三丁目!$H$2+[2]鶴巻南四丁目!$H$2+[2]鶴巻南五丁目!$H$2</f>
        <v>72</v>
      </c>
      <c r="H16" s="106">
        <f t="shared" si="1"/>
        <v>156</v>
      </c>
      <c r="I16" s="79">
        <v>78</v>
      </c>
      <c r="J16" s="47">
        <f>[2]鶴巻!$K$24+[2]鶴巻北一丁目!$K$24+[2]鶴巻北二丁目!$K$24+[2]鶴巻北三丁目!$K$24+[2]鶴巻南一丁目!$K$24+[2]鶴巻南二丁目!$K$24+[2]鶴巻南三丁目!$K$24+[2]鶴巻南四丁目!$K$24+[2]鶴巻南五丁目!$K$24</f>
        <v>68</v>
      </c>
      <c r="K16" s="48">
        <f>[2]鶴巻!$L$24+[2]鶴巻北一丁目!$L$24+[2]鶴巻北二丁目!$L$24+[2]鶴巻北三丁目!$L$24+[2]鶴巻南一丁目!$L$24+[2]鶴巻南二丁目!$L$24+[2]鶴巻南三丁目!$L$24+[2]鶴巻南四丁目!$L$24+[2]鶴巻南五丁目!$L$24</f>
        <v>104</v>
      </c>
      <c r="L16" s="106">
        <f t="shared" si="2"/>
        <v>172</v>
      </c>
    </row>
    <row r="17" spans="1:12" ht="14.25" thickBot="1" x14ac:dyDescent="0.2">
      <c r="A17" s="80">
        <v>14</v>
      </c>
      <c r="B17" s="51">
        <f>[2]鶴巻!$C$16+[2]鶴巻北一丁目!$C$16+[2]鶴巻北二丁目!$C$16+[2]鶴巻北三丁目!$C$16+[2]鶴巻南一丁目!$C$16+[2]鶴巻南二丁目!$C$16+[2]鶴巻南三丁目!$C$16+[2]鶴巻南四丁目!$C$16+[2]鶴巻南五丁目!$C$16</f>
        <v>47</v>
      </c>
      <c r="C17" s="107">
        <f>[2]鶴巻!$D$16+[2]鶴巻北一丁目!$D$16+[2]鶴巻北二丁目!$D$16+[2]鶴巻北三丁目!$D$16+[2]鶴巻南一丁目!$D$16+[2]鶴巻南二丁目!$D$16+[2]鶴巻南三丁目!$D$16+[2]鶴巻南四丁目!$D$16+[2]鶴巻南五丁目!$D$16</f>
        <v>49</v>
      </c>
      <c r="D17" s="108">
        <f t="shared" si="0"/>
        <v>96</v>
      </c>
      <c r="E17" s="78">
        <v>29</v>
      </c>
      <c r="F17" s="49">
        <f>[2]鶴巻!$G$3+[2]鶴巻北一丁目!$G$3+[2]鶴巻北二丁目!$G$3+[2]鶴巻北三丁目!$G$3+[2]鶴巻南一丁目!$G$3+[2]鶴巻南二丁目!$G$3+[2]鶴巻南三丁目!$G$3+[2]鶴巻南四丁目!$G$3+[2]鶴巻南五丁目!$G$3</f>
        <v>89</v>
      </c>
      <c r="G17" s="50">
        <f>[2]鶴巻!$H$3+[2]鶴巻北一丁目!$H$3+[2]鶴巻北二丁目!$H$3+[2]鶴巻北三丁目!$H$3+[2]鶴巻南一丁目!$H$3+[2]鶴巻南二丁目!$H$3+[2]鶴巻南三丁目!$H$3+[2]鶴巻南四丁目!$H$3+[2]鶴巻南五丁目!$H$3</f>
        <v>59</v>
      </c>
      <c r="H17" s="106">
        <f t="shared" si="1"/>
        <v>148</v>
      </c>
      <c r="I17" s="79">
        <v>79</v>
      </c>
      <c r="J17" s="47">
        <f>[2]鶴巻!$K$25+[2]鶴巻北一丁目!$K$25+[2]鶴巻北二丁目!$K$25+[2]鶴巻北三丁目!$K$25+[2]鶴巻南一丁目!$K$25+[2]鶴巻南二丁目!$K$25+[2]鶴巻南三丁目!$K$25+[2]鶴巻南四丁目!$K$25+[2]鶴巻南五丁目!$K$25</f>
        <v>74</v>
      </c>
      <c r="K17" s="48">
        <f>[2]鶴巻!$L$25+[2]鶴巻北一丁目!$L$25+[2]鶴巻北二丁目!$L$25+[2]鶴巻北三丁目!$L$25+[2]鶴巻南一丁目!$L$25+[2]鶴巻南二丁目!$L$25+[2]鶴巻南三丁目!$L$25+[2]鶴巻南四丁目!$L$25+[2]鶴巻南五丁目!$L$25</f>
        <v>73</v>
      </c>
      <c r="L17" s="106">
        <f t="shared" si="2"/>
        <v>147</v>
      </c>
    </row>
    <row r="18" spans="1:12" ht="15" thickTop="1" thickBot="1" x14ac:dyDescent="0.2">
      <c r="A18" s="81" t="s">
        <v>6</v>
      </c>
      <c r="B18" s="94">
        <f>SUM(B3:B17)</f>
        <v>708</v>
      </c>
      <c r="C18" s="83">
        <f>SUM(C3:C17)</f>
        <v>733</v>
      </c>
      <c r="D18" s="84">
        <f>SUM(B18:C18)</f>
        <v>1441</v>
      </c>
      <c r="E18" s="78">
        <v>30</v>
      </c>
      <c r="F18" s="49">
        <f>[2]鶴巻!$G$4+[2]鶴巻北一丁目!$G$4+[2]鶴巻北二丁目!$G$4+[2]鶴巻北三丁目!$G$4+[2]鶴巻南一丁目!$G$4+[2]鶴巻南二丁目!$G$4+[2]鶴巻南三丁目!$G$4+[2]鶴巻南四丁目!$G$4+[2]鶴巻南五丁目!$G$4</f>
        <v>82</v>
      </c>
      <c r="G18" s="50">
        <f>[2]鶴巻!$H$4+[2]鶴巻北一丁目!$H$4+[2]鶴巻北二丁目!$H$4+[2]鶴巻北三丁目!$H$4+[2]鶴巻南一丁目!$H$4+[2]鶴巻南二丁目!$H$4+[2]鶴巻南三丁目!$H$4+[2]鶴巻南四丁目!$H$4+[2]鶴巻南五丁目!$H$4</f>
        <v>71</v>
      </c>
      <c r="H18" s="106">
        <f t="shared" si="1"/>
        <v>153</v>
      </c>
      <c r="I18" s="79">
        <v>80</v>
      </c>
      <c r="J18" s="47">
        <f>[2]鶴巻!$K$26+[2]鶴巻北一丁目!$K$26+[2]鶴巻北二丁目!$K$26+[2]鶴巻北三丁目!$K$26+[2]鶴巻南一丁目!$K$26+[2]鶴巻南二丁目!$K$26+[2]鶴巻南三丁目!$K$26+[2]鶴巻南四丁目!$K$26+[2]鶴巻南五丁目!$K$26</f>
        <v>49</v>
      </c>
      <c r="K18" s="48">
        <f>[2]鶴巻!$L$26+[2]鶴巻北一丁目!$L$26+[2]鶴巻北二丁目!$L$26+[2]鶴巻北三丁目!$L$26+[2]鶴巻南一丁目!$L$26+[2]鶴巻南二丁目!$L$26+[2]鶴巻南三丁目!$L$26+[2]鶴巻南四丁目!$L$26+[2]鶴巻南五丁目!$L$26</f>
        <v>70</v>
      </c>
      <c r="L18" s="106">
        <f t="shared" si="2"/>
        <v>119</v>
      </c>
    </row>
    <row r="19" spans="1:12" x14ac:dyDescent="0.15">
      <c r="E19" s="78">
        <v>31</v>
      </c>
      <c r="F19" s="49">
        <f>[2]鶴巻!$G$5+[2]鶴巻北一丁目!$G$5+[2]鶴巻北二丁目!$G$5+[2]鶴巻北三丁目!$G$5+[2]鶴巻南一丁目!$G$5+[2]鶴巻南二丁目!$G$5+[2]鶴巻南三丁目!$G$5+[2]鶴巻南四丁目!$G$5+[2]鶴巻南五丁目!$G$5</f>
        <v>71</v>
      </c>
      <c r="G19" s="50">
        <f>[2]鶴巻!$H$5+[2]鶴巻北一丁目!$H$5+[2]鶴巻北二丁目!$H$5+[2]鶴巻北三丁目!$H$5+[2]鶴巻南一丁目!$H$5+[2]鶴巻南二丁目!$H$5+[2]鶴巻南三丁目!$H$5+[2]鶴巻南四丁目!$H$5+[2]鶴巻南五丁目!$H$5</f>
        <v>60</v>
      </c>
      <c r="H19" s="106">
        <f t="shared" si="1"/>
        <v>131</v>
      </c>
      <c r="I19" s="79">
        <v>81</v>
      </c>
      <c r="J19" s="47">
        <f>[2]鶴巻!$K$27+[2]鶴巻北一丁目!$K$27+[2]鶴巻北二丁目!$K$27+[2]鶴巻北三丁目!$K$27+[2]鶴巻南一丁目!$K$27+[2]鶴巻南二丁目!$K$27+[2]鶴巻南三丁目!$K$27+[2]鶴巻南四丁目!$K$27+[2]鶴巻南五丁目!$K$27</f>
        <v>53</v>
      </c>
      <c r="K19" s="48">
        <f>[2]鶴巻!$L$27+[2]鶴巻北一丁目!$L$27+[2]鶴巻北二丁目!$L$27+[2]鶴巻北三丁目!$L$27+[2]鶴巻南一丁目!$L$27+[2]鶴巻南二丁目!$L$27+[2]鶴巻南三丁目!$L$27+[2]鶴巻南四丁目!$L$27+[2]鶴巻南五丁目!$L$27</f>
        <v>68</v>
      </c>
      <c r="L19" s="106">
        <f t="shared" si="2"/>
        <v>121</v>
      </c>
    </row>
    <row r="20" spans="1:12" x14ac:dyDescent="0.15">
      <c r="E20" s="78">
        <v>32</v>
      </c>
      <c r="F20" s="49">
        <f>[2]鶴巻!$G$6+[2]鶴巻北一丁目!$G$6+[2]鶴巻北二丁目!$G$6+[2]鶴巻北三丁目!$G$6+[2]鶴巻南一丁目!$G$6+[2]鶴巻南二丁目!$G$6+[2]鶴巻南三丁目!$G$6+[2]鶴巻南四丁目!$G$6+[2]鶴巻南五丁目!$G$6</f>
        <v>67</v>
      </c>
      <c r="G20" s="50">
        <f>[2]鶴巻!$H$6+[2]鶴巻北一丁目!$H$6+[2]鶴巻北二丁目!$H$6+[2]鶴巻北三丁目!$H$6+[2]鶴巻南一丁目!$H$6+[2]鶴巻南二丁目!$H$6+[2]鶴巻南三丁目!$H$6+[2]鶴巻南四丁目!$H$6+[2]鶴巻南五丁目!$H$6</f>
        <v>49</v>
      </c>
      <c r="H20" s="106">
        <f t="shared" si="1"/>
        <v>116</v>
      </c>
      <c r="I20" s="79">
        <v>82</v>
      </c>
      <c r="J20" s="47">
        <f>[2]鶴巻!$K$28+[2]鶴巻北一丁目!$K$28+[2]鶴巻北二丁目!$K$28+[2]鶴巻北三丁目!$K$28+[2]鶴巻南一丁目!$K$28+[2]鶴巻南二丁目!$K$28+[2]鶴巻南三丁目!$K$28+[2]鶴巻南四丁目!$K$28+[2]鶴巻南五丁目!$K$28</f>
        <v>51</v>
      </c>
      <c r="K20" s="48">
        <f>[2]鶴巻!$L$28+[2]鶴巻北一丁目!$L$28+[2]鶴巻北二丁目!$L$28+[2]鶴巻北三丁目!$L$28+[2]鶴巻南一丁目!$L$28+[2]鶴巻南二丁目!$L$28+[2]鶴巻南三丁目!$L$28+[2]鶴巻南四丁目!$L$28+[2]鶴巻南五丁目!$L$28</f>
        <v>75</v>
      </c>
      <c r="L20" s="106">
        <f t="shared" si="2"/>
        <v>126</v>
      </c>
    </row>
    <row r="21" spans="1:12" x14ac:dyDescent="0.15">
      <c r="E21" s="78">
        <v>33</v>
      </c>
      <c r="F21" s="49">
        <f>[2]鶴巻!$G$7+[2]鶴巻北一丁目!$G$7+[2]鶴巻北二丁目!$G$7+[2]鶴巻北三丁目!$G$7+[2]鶴巻南一丁目!$G$7+[2]鶴巻南二丁目!$G$7+[2]鶴巻南三丁目!$G$7+[2]鶴巻南四丁目!$G$7+[2]鶴巻南五丁目!$G$7</f>
        <v>75</v>
      </c>
      <c r="G21" s="50">
        <f>[2]鶴巻!$H$7+[2]鶴巻北一丁目!$H$7+[2]鶴巻北二丁目!$H$7+[2]鶴巻北三丁目!$H$7+[2]鶴巻南一丁目!$H$7+[2]鶴巻南二丁目!$H$7+[2]鶴巻南三丁目!$H$7+[2]鶴巻南四丁目!$H$7+[2]鶴巻南五丁目!$H$7</f>
        <v>71</v>
      </c>
      <c r="H21" s="106">
        <f t="shared" si="1"/>
        <v>146</v>
      </c>
      <c r="I21" s="79">
        <v>83</v>
      </c>
      <c r="J21" s="47">
        <f>[2]鶴巻!$K$29+[2]鶴巻北一丁目!$K$29+[2]鶴巻北二丁目!$K$29+[2]鶴巻北三丁目!$K$29+[2]鶴巻南一丁目!$K$29+[2]鶴巻南二丁目!$K$29+[2]鶴巻南三丁目!$K$29+[2]鶴巻南四丁目!$K$29+[2]鶴巻南五丁目!$K$29</f>
        <v>40</v>
      </c>
      <c r="K21" s="48">
        <f>[2]鶴巻!$L$29+[2]鶴巻北一丁目!$L$29+[2]鶴巻北二丁目!$L$29+[2]鶴巻北三丁目!$L$29+[2]鶴巻南一丁目!$L$29+[2]鶴巻南二丁目!$L$29+[2]鶴巻南三丁目!$L$29+[2]鶴巻南四丁目!$L$29+[2]鶴巻南五丁目!$L$29</f>
        <v>60</v>
      </c>
      <c r="L21" s="106">
        <f t="shared" si="2"/>
        <v>100</v>
      </c>
    </row>
    <row r="22" spans="1:12" x14ac:dyDescent="0.15">
      <c r="E22" s="78">
        <v>34</v>
      </c>
      <c r="F22" s="49">
        <f>[2]鶴巻!$G$8+[2]鶴巻北一丁目!$G$8+[2]鶴巻北二丁目!$G$8+[2]鶴巻北三丁目!$G$8+[2]鶴巻南一丁目!$G$8+[2]鶴巻南二丁目!$G$8+[2]鶴巻南三丁目!$G$8+[2]鶴巻南四丁目!$G$8+[2]鶴巻南五丁目!$G$8</f>
        <v>88</v>
      </c>
      <c r="G22" s="50">
        <f>[2]鶴巻!$H$8+[2]鶴巻北一丁目!$H$8+[2]鶴巻北二丁目!$H$8+[2]鶴巻北三丁目!$H$8+[2]鶴巻南一丁目!$H$8+[2]鶴巻南二丁目!$H$8+[2]鶴巻南三丁目!$H$8+[2]鶴巻南四丁目!$H$8+[2]鶴巻南五丁目!$H$8</f>
        <v>60</v>
      </c>
      <c r="H22" s="106">
        <f t="shared" si="1"/>
        <v>148</v>
      </c>
      <c r="I22" s="79">
        <v>84</v>
      </c>
      <c r="J22" s="49">
        <f>[2]鶴巻!$O$2+[2]鶴巻北一丁目!$O$2+[2]鶴巻北二丁目!$O$2+[2]鶴巻北三丁目!$O$2+[2]鶴巻南一丁目!$O$2+[2]鶴巻南二丁目!$O$2+[2]鶴巻南三丁目!$O$2+[2]鶴巻南四丁目!$O$2+[2]鶴巻南五丁目!$O$2</f>
        <v>39</v>
      </c>
      <c r="K22" s="50">
        <f>[2]鶴巻!$P$2+[2]鶴巻北一丁目!$P$2+[2]鶴巻北二丁目!$P$2+[2]鶴巻北三丁目!$P$2+[2]鶴巻南一丁目!$P$2+[2]鶴巻南二丁目!$P$2+[2]鶴巻南三丁目!$P$2+[2]鶴巻南四丁目!$P$2+[2]鶴巻南五丁目!$P$2</f>
        <v>54</v>
      </c>
      <c r="L22" s="106">
        <f t="shared" si="2"/>
        <v>93</v>
      </c>
    </row>
    <row r="23" spans="1:12" x14ac:dyDescent="0.15">
      <c r="E23" s="78">
        <v>35</v>
      </c>
      <c r="F23" s="49">
        <f>[2]鶴巻!$G$9+[2]鶴巻北一丁目!$G$9+[2]鶴巻北二丁目!$G$9+[2]鶴巻北三丁目!$G$9+[2]鶴巻南一丁目!$G$9+[2]鶴巻南二丁目!$G$9+[2]鶴巻南三丁目!$G$9+[2]鶴巻南四丁目!$G$9+[2]鶴巻南五丁目!$G$9</f>
        <v>73</v>
      </c>
      <c r="G23" s="50">
        <f>[2]鶴巻!$H$9+[2]鶴巻北一丁目!$H$9+[2]鶴巻北二丁目!$H$9+[2]鶴巻北三丁目!$H$9+[2]鶴巻南一丁目!$H$9+[2]鶴巻南二丁目!$H$9+[2]鶴巻南三丁目!$H$9+[2]鶴巻南四丁目!$H$9+[2]鶴巻南五丁目!$H$9</f>
        <v>80</v>
      </c>
      <c r="H23" s="106">
        <f t="shared" si="1"/>
        <v>153</v>
      </c>
      <c r="I23" s="79">
        <v>85</v>
      </c>
      <c r="J23" s="49">
        <f>[2]鶴巻!$O$3+[2]鶴巻北一丁目!$O$3+[2]鶴巻北二丁目!$O$3+[2]鶴巻北三丁目!$O$3+[2]鶴巻南一丁目!$O$3+[2]鶴巻南二丁目!$O$3+[2]鶴巻南三丁目!$O$3+[2]鶴巻南四丁目!$O$3+[2]鶴巻南五丁目!$O$3</f>
        <v>26</v>
      </c>
      <c r="K23" s="50">
        <f>[2]鶴巻!$P$3+[2]鶴巻北一丁目!$P$3+[2]鶴巻北二丁目!$P$3+[2]鶴巻北三丁目!$P$3+[2]鶴巻南一丁目!$P$3+[2]鶴巻南二丁目!$P$3+[2]鶴巻南三丁目!$P$3+[2]鶴巻南四丁目!$P$3+[2]鶴巻南五丁目!$P$3</f>
        <v>48</v>
      </c>
      <c r="L23" s="106">
        <f t="shared" si="2"/>
        <v>74</v>
      </c>
    </row>
    <row r="24" spans="1:12" x14ac:dyDescent="0.15">
      <c r="E24" s="78">
        <v>36</v>
      </c>
      <c r="F24" s="49">
        <f>[2]鶴巻!$G$10+[2]鶴巻北一丁目!$G$10+[2]鶴巻北二丁目!$G$10+[2]鶴巻北三丁目!$G$10+[2]鶴巻南一丁目!$G$10+[2]鶴巻南二丁目!$G$10+[2]鶴巻南三丁目!$G$10+[2]鶴巻南四丁目!$G$10+[2]鶴巻南五丁目!$G$10</f>
        <v>99</v>
      </c>
      <c r="G24" s="50">
        <f>[2]鶴巻!$H$10+[2]鶴巻北一丁目!$H$10+[2]鶴巻北二丁目!$H$10+[2]鶴巻北三丁目!$H$10+[2]鶴巻南一丁目!$H$10+[2]鶴巻南二丁目!$H$10+[2]鶴巻南三丁目!$H$10+[2]鶴巻南四丁目!$H$10+[2]鶴巻南五丁目!$H$10</f>
        <v>73</v>
      </c>
      <c r="H24" s="106">
        <f t="shared" si="1"/>
        <v>172</v>
      </c>
      <c r="I24" s="79">
        <v>86</v>
      </c>
      <c r="J24" s="49">
        <f>[2]鶴巻!$O$4+[2]鶴巻北一丁目!$O$4+[2]鶴巻北二丁目!$O$4+[2]鶴巻北三丁目!$O$4+[2]鶴巻南一丁目!$O$4+[2]鶴巻南二丁目!$O$4+[2]鶴巻南三丁目!$O$4+[2]鶴巻南四丁目!$O$4+[2]鶴巻南五丁目!$O$4</f>
        <v>29</v>
      </c>
      <c r="K24" s="50">
        <f>[2]鶴巻!$P$4+[2]鶴巻北一丁目!$P$4+[2]鶴巻北二丁目!$P$4+[2]鶴巻北三丁目!$P$4+[2]鶴巻南一丁目!$P$4+[2]鶴巻南二丁目!$P$4+[2]鶴巻南三丁目!$P$4+[2]鶴巻南四丁目!$P$4+[2]鶴巻南五丁目!$P$4</f>
        <v>50</v>
      </c>
      <c r="L24" s="106">
        <f t="shared" si="2"/>
        <v>79</v>
      </c>
    </row>
    <row r="25" spans="1:12" x14ac:dyDescent="0.15">
      <c r="E25" s="78">
        <v>37</v>
      </c>
      <c r="F25" s="49">
        <f>[2]鶴巻!$G$11+[2]鶴巻北一丁目!$G$11+[2]鶴巻北二丁目!$G$11+[2]鶴巻北三丁目!$G$11+[2]鶴巻南一丁目!$G$11+[2]鶴巻南二丁目!$G$11+[2]鶴巻南三丁目!$G$11+[2]鶴巻南四丁目!$G$11+[2]鶴巻南五丁目!$G$11</f>
        <v>79</v>
      </c>
      <c r="G25" s="50">
        <f>[2]鶴巻!$H$11+[2]鶴巻北一丁目!$H$11+[2]鶴巻北二丁目!$H$11+[2]鶴巻北三丁目!$H$11+[2]鶴巻南一丁目!$H$11+[2]鶴巻南二丁目!$H$11+[2]鶴巻南三丁目!$H$11+[2]鶴巻南四丁目!$H$11+[2]鶴巻南五丁目!$H$11</f>
        <v>100</v>
      </c>
      <c r="H25" s="106">
        <f t="shared" si="1"/>
        <v>179</v>
      </c>
      <c r="I25" s="79">
        <v>87</v>
      </c>
      <c r="J25" s="49">
        <f>[2]鶴巻!$O$5+[2]鶴巻北一丁目!$O$5+[2]鶴巻北二丁目!$O$5+[2]鶴巻北三丁目!$O$5+[2]鶴巻南一丁目!$O$5+[2]鶴巻南二丁目!$O$5+[2]鶴巻南三丁目!$O$5+[2]鶴巻南四丁目!$O$5+[2]鶴巻南五丁目!$O$5</f>
        <v>19</v>
      </c>
      <c r="K25" s="50">
        <f>[2]鶴巻!$P$5+[2]鶴巻北一丁目!$P$5+[2]鶴巻北二丁目!$P$5+[2]鶴巻北三丁目!$P$5+[2]鶴巻南一丁目!$P$5+[2]鶴巻南二丁目!$P$5+[2]鶴巻南三丁目!$P$5+[2]鶴巻南四丁目!$P$5+[2]鶴巻南五丁目!$P$5</f>
        <v>40</v>
      </c>
      <c r="L25" s="106">
        <f t="shared" si="2"/>
        <v>59</v>
      </c>
    </row>
    <row r="26" spans="1:12" x14ac:dyDescent="0.15">
      <c r="E26" s="78">
        <v>38</v>
      </c>
      <c r="F26" s="49">
        <f>[2]鶴巻!$G$12+[2]鶴巻北一丁目!$G$12+[2]鶴巻北二丁目!$G$12+[2]鶴巻北三丁目!$G$12+[2]鶴巻南一丁目!$G$12+[2]鶴巻南二丁目!$G$12+[2]鶴巻南三丁目!$G$12+[2]鶴巻南四丁目!$G$12+[2]鶴巻南五丁目!$G$12</f>
        <v>79</v>
      </c>
      <c r="G26" s="50">
        <f>[2]鶴巻!$H$12+[2]鶴巻北一丁目!$H$12+[2]鶴巻北二丁目!$H$12+[2]鶴巻北三丁目!$H$12+[2]鶴巻南一丁目!$H$12+[2]鶴巻南二丁目!$H$12+[2]鶴巻南三丁目!$H$12+[2]鶴巻南四丁目!$H$12+[2]鶴巻南五丁目!$H$12</f>
        <v>71</v>
      </c>
      <c r="H26" s="106">
        <f t="shared" si="1"/>
        <v>150</v>
      </c>
      <c r="I26" s="79">
        <v>88</v>
      </c>
      <c r="J26" s="49">
        <f>[2]鶴巻!$O$6+[2]鶴巻北一丁目!$O$6+[2]鶴巻北二丁目!$O$6+[2]鶴巻北三丁目!$O$6+[2]鶴巻南一丁目!$O$6+[2]鶴巻南二丁目!$O$6+[2]鶴巻南三丁目!$O$6+[2]鶴巻南四丁目!$O$6+[2]鶴巻南五丁目!$O$6</f>
        <v>23</v>
      </c>
      <c r="K26" s="50">
        <f>[2]鶴巻!$P$6+[2]鶴巻北一丁目!$P$6+[2]鶴巻北二丁目!$P$6+[2]鶴巻北三丁目!$P$6+[2]鶴巻南一丁目!$P$6+[2]鶴巻南二丁目!$P$6+[2]鶴巻南三丁目!$P$6+[2]鶴巻南四丁目!$P$6+[2]鶴巻南五丁目!$P$6</f>
        <v>36</v>
      </c>
      <c r="L26" s="106">
        <f t="shared" si="2"/>
        <v>59</v>
      </c>
    </row>
    <row r="27" spans="1:12" x14ac:dyDescent="0.15">
      <c r="E27" s="78">
        <v>39</v>
      </c>
      <c r="F27" s="49">
        <f>[2]鶴巻!$G$13+[2]鶴巻北一丁目!$G$13+[2]鶴巻北二丁目!$G$13+[2]鶴巻北三丁目!$G$13+[2]鶴巻南一丁目!$G$13+[2]鶴巻南二丁目!$G$13+[2]鶴巻南三丁目!$G$13+[2]鶴巻南四丁目!$G$13+[2]鶴巻南五丁目!$G$13</f>
        <v>106</v>
      </c>
      <c r="G27" s="50">
        <f>[2]鶴巻!$H$13+[2]鶴巻北一丁目!$H$13+[2]鶴巻北二丁目!$H$13+[2]鶴巻北三丁目!$H$13+[2]鶴巻南一丁目!$H$13+[2]鶴巻南二丁目!$H$13+[2]鶴巻南三丁目!$H$13+[2]鶴巻南四丁目!$H$13+[2]鶴巻南五丁目!$H$13</f>
        <v>79</v>
      </c>
      <c r="H27" s="106">
        <f t="shared" si="1"/>
        <v>185</v>
      </c>
      <c r="I27" s="79">
        <v>89</v>
      </c>
      <c r="J27" s="49">
        <f>[2]鶴巻!$O$7+[2]鶴巻北一丁目!$O$7+[2]鶴巻北二丁目!$O$7+[2]鶴巻北三丁目!$O$7+[2]鶴巻南一丁目!$O$7+[2]鶴巻南二丁目!$O$7+[2]鶴巻南三丁目!$O$7+[2]鶴巻南四丁目!$O$7+[2]鶴巻南五丁目!$O$7</f>
        <v>12</v>
      </c>
      <c r="K27" s="50">
        <f>[2]鶴巻!$P$7+[2]鶴巻北一丁目!$P$7+[2]鶴巻北二丁目!$P$7+[2]鶴巻北三丁目!$P$7+[2]鶴巻南一丁目!$P$7+[2]鶴巻南二丁目!$P$7+[2]鶴巻南三丁目!$P$7+[2]鶴巻南四丁目!$P$7+[2]鶴巻南五丁目!$P$7</f>
        <v>23</v>
      </c>
      <c r="L27" s="106">
        <f t="shared" si="2"/>
        <v>35</v>
      </c>
    </row>
    <row r="28" spans="1:12" x14ac:dyDescent="0.15">
      <c r="E28" s="78">
        <v>40</v>
      </c>
      <c r="F28" s="49">
        <f>[2]鶴巻!$G$14+[2]鶴巻北一丁目!$G$14+[2]鶴巻北二丁目!$G$14+[2]鶴巻北三丁目!$G$14+[2]鶴巻南一丁目!$G$14+[2]鶴巻南二丁目!$G$14+[2]鶴巻南三丁目!$G$14+[2]鶴巻南四丁目!$G$14+[2]鶴巻南五丁目!$G$14</f>
        <v>93</v>
      </c>
      <c r="G28" s="50">
        <f>[2]鶴巻!$H$14+[2]鶴巻北一丁目!$H$14+[2]鶴巻北二丁目!$H$14+[2]鶴巻北三丁目!$H$14+[2]鶴巻南一丁目!$H$14+[2]鶴巻南二丁目!$H$14+[2]鶴巻南三丁目!$H$14+[2]鶴巻南四丁目!$H$14+[2]鶴巻南五丁目!$H$14</f>
        <v>91</v>
      </c>
      <c r="H28" s="106">
        <f t="shared" si="1"/>
        <v>184</v>
      </c>
      <c r="I28" s="79">
        <v>90</v>
      </c>
      <c r="J28" s="49">
        <f>[2]鶴巻!$O$8+[2]鶴巻北一丁目!$O$8+[2]鶴巻北二丁目!$O$8+[2]鶴巻北三丁目!$O$8+[2]鶴巻南一丁目!$O$8+[2]鶴巻南二丁目!$O$8+[2]鶴巻南三丁目!$O$8+[2]鶴巻南四丁目!$O$8+[2]鶴巻南五丁目!$O$8</f>
        <v>14</v>
      </c>
      <c r="K28" s="50">
        <f>[2]鶴巻!$P$8+[2]鶴巻北一丁目!$P$8+[2]鶴巻北二丁目!$P$8+[2]鶴巻北三丁目!$P$8+[2]鶴巻南一丁目!$P$8+[2]鶴巻南二丁目!$P$8+[2]鶴巻南三丁目!$P$8+[2]鶴巻南四丁目!$P$8+[2]鶴巻南五丁目!$P$8</f>
        <v>25</v>
      </c>
      <c r="L28" s="106">
        <f t="shared" si="2"/>
        <v>39</v>
      </c>
    </row>
    <row r="29" spans="1:12" x14ac:dyDescent="0.15">
      <c r="E29" s="78">
        <v>41</v>
      </c>
      <c r="F29" s="49">
        <f>[2]鶴巻!$G$15+[2]鶴巻北一丁目!$G$15+[2]鶴巻北二丁目!$G$15+[2]鶴巻北三丁目!$G$15+[2]鶴巻南一丁目!$G$15+[2]鶴巻南二丁目!$G$15+[2]鶴巻南三丁目!$G$15+[2]鶴巻南四丁目!$G$15+[2]鶴巻南五丁目!$G$15</f>
        <v>96</v>
      </c>
      <c r="G29" s="50">
        <f>[2]鶴巻!$H$15+[2]鶴巻北一丁目!$H$15+[2]鶴巻北二丁目!$H$15+[2]鶴巻北三丁目!$H$15+[2]鶴巻南一丁目!$H$15+[2]鶴巻南二丁目!$H$15+[2]鶴巻南三丁目!$H$15+[2]鶴巻南四丁目!$H$15+[2]鶴巻南五丁目!$H$15</f>
        <v>114</v>
      </c>
      <c r="H29" s="106">
        <f t="shared" si="1"/>
        <v>210</v>
      </c>
      <c r="I29" s="79">
        <v>91</v>
      </c>
      <c r="J29" s="49">
        <f>[2]鶴巻!$O$9+[2]鶴巻北一丁目!$O$9+[2]鶴巻北二丁目!$O$9+[2]鶴巻北三丁目!$O$9+[2]鶴巻南一丁目!$O$9+[2]鶴巻南二丁目!$O$9+[2]鶴巻南三丁目!$O$9+[2]鶴巻南四丁目!$O$9+[2]鶴巻南五丁目!$O$9</f>
        <v>9</v>
      </c>
      <c r="K29" s="50">
        <f>[2]鶴巻!$P$9+[2]鶴巻北一丁目!$P$9+[2]鶴巻北二丁目!$P$9+[2]鶴巻北三丁目!$P$9+[2]鶴巻南一丁目!$P$9+[2]鶴巻南二丁目!$P$9+[2]鶴巻南三丁目!$P$9+[2]鶴巻南四丁目!$P$9+[2]鶴巻南五丁目!$P$9</f>
        <v>23</v>
      </c>
      <c r="L29" s="106">
        <f t="shared" si="2"/>
        <v>32</v>
      </c>
    </row>
    <row r="30" spans="1:12" x14ac:dyDescent="0.15">
      <c r="E30" s="78">
        <v>42</v>
      </c>
      <c r="F30" s="49">
        <f>[2]鶴巻!$G$16+[2]鶴巻北一丁目!$G$16+[2]鶴巻北二丁目!$G$16+[2]鶴巻北三丁目!$G$16+[2]鶴巻南一丁目!$G$16+[2]鶴巻南二丁目!$G$16+[2]鶴巻南三丁目!$G$16+[2]鶴巻南四丁目!$G$16+[2]鶴巻南五丁目!$G$16</f>
        <v>95</v>
      </c>
      <c r="G30" s="50">
        <f>[2]鶴巻!$H$16+[2]鶴巻北一丁目!$H$16+[2]鶴巻北二丁目!$H$16+[2]鶴巻北三丁目!$H$16+[2]鶴巻南一丁目!$H$16+[2]鶴巻南二丁目!$H$16+[2]鶴巻南三丁目!$H$16+[2]鶴巻南四丁目!$H$16+[2]鶴巻南五丁目!$H$16</f>
        <v>96</v>
      </c>
      <c r="H30" s="106">
        <f t="shared" si="1"/>
        <v>191</v>
      </c>
      <c r="I30" s="79">
        <v>92</v>
      </c>
      <c r="J30" s="49">
        <f>[2]鶴巻!$O$10+[2]鶴巻北一丁目!$O$10+[2]鶴巻北二丁目!$O$10+[2]鶴巻北三丁目!$O$10+[2]鶴巻南一丁目!$O$10+[2]鶴巻南二丁目!$O$10+[2]鶴巻南三丁目!$O$10+[2]鶴巻南四丁目!$O$10+[2]鶴巻南五丁目!$O$10</f>
        <v>4</v>
      </c>
      <c r="K30" s="50">
        <f>[2]鶴巻!$P$10+[2]鶴巻北一丁目!$P$10+[2]鶴巻北二丁目!$P$10+[2]鶴巻北三丁目!$P$10+[2]鶴巻南一丁目!$P$10+[2]鶴巻南二丁目!$P$10+[2]鶴巻南三丁目!$P$10+[2]鶴巻南四丁目!$P$10+[2]鶴巻南五丁目!$P$10</f>
        <v>14</v>
      </c>
      <c r="L30" s="106">
        <f t="shared" si="2"/>
        <v>18</v>
      </c>
    </row>
    <row r="31" spans="1:12" x14ac:dyDescent="0.15">
      <c r="E31" s="78">
        <v>43</v>
      </c>
      <c r="F31" s="49">
        <f>[2]鶴巻!$G$17+[2]鶴巻北一丁目!$G$17+[2]鶴巻北二丁目!$G$17+[2]鶴巻北三丁目!$G$17+[2]鶴巻南一丁目!$G$17+[2]鶴巻南二丁目!$G$17+[2]鶴巻南三丁目!$G$17+[2]鶴巻南四丁目!$G$17+[2]鶴巻南五丁目!$G$17</f>
        <v>95</v>
      </c>
      <c r="G31" s="50">
        <f>[2]鶴巻!$H$17+[2]鶴巻北一丁目!$H$17+[2]鶴巻北二丁目!$H$17+[2]鶴巻北三丁目!$H$17+[2]鶴巻南一丁目!$H$17+[2]鶴巻南二丁目!$H$17+[2]鶴巻南三丁目!$H$17+[2]鶴巻南四丁目!$H$17+[2]鶴巻南五丁目!$H$17</f>
        <v>96</v>
      </c>
      <c r="H31" s="106">
        <f t="shared" si="1"/>
        <v>191</v>
      </c>
      <c r="I31" s="79">
        <v>93</v>
      </c>
      <c r="J31" s="49">
        <f>[2]鶴巻!$O$11+[2]鶴巻北一丁目!$O$11+[2]鶴巻北二丁目!$O$11+[2]鶴巻北三丁目!$O$11+[2]鶴巻南一丁目!$O$11+[2]鶴巻南二丁目!$O$11+[2]鶴巻南三丁目!$O$11+[2]鶴巻南四丁目!$O$11+[2]鶴巻南五丁目!$O$11</f>
        <v>6</v>
      </c>
      <c r="K31" s="50">
        <f>[2]鶴巻!$P$11+[2]鶴巻北一丁目!$P$11+[2]鶴巻北二丁目!$P$11+[2]鶴巻北三丁目!$P$11+[2]鶴巻南一丁目!$P$11+[2]鶴巻南二丁目!$P$11+[2]鶴巻南三丁目!$P$11+[2]鶴巻南四丁目!$P$11+[2]鶴巻南五丁目!$P$11</f>
        <v>17</v>
      </c>
      <c r="L31" s="106">
        <f t="shared" si="2"/>
        <v>23</v>
      </c>
    </row>
    <row r="32" spans="1:12" x14ac:dyDescent="0.15">
      <c r="E32" s="78">
        <v>44</v>
      </c>
      <c r="F32" s="49">
        <f>[2]鶴巻!$G$18+[2]鶴巻北一丁目!$G$18+[2]鶴巻北二丁目!$G$18+[2]鶴巻北三丁目!$G$18+[2]鶴巻南一丁目!$G$18+[2]鶴巻南二丁目!$G$18+[2]鶴巻南三丁目!$G$18+[2]鶴巻南四丁目!$G$18+[2]鶴巻南五丁目!$G$18</f>
        <v>119</v>
      </c>
      <c r="G32" s="50">
        <f>[2]鶴巻!$H$18+[2]鶴巻北一丁目!$H$18+[2]鶴巻北二丁目!$H$18+[2]鶴巻北三丁目!$H$18+[2]鶴巻南一丁目!$H$18+[2]鶴巻南二丁目!$H$18+[2]鶴巻南三丁目!$H$18+[2]鶴巻南四丁目!$H$18+[2]鶴巻南五丁目!$H$18</f>
        <v>88</v>
      </c>
      <c r="H32" s="106">
        <f t="shared" si="1"/>
        <v>207</v>
      </c>
      <c r="I32" s="79">
        <v>94</v>
      </c>
      <c r="J32" s="49">
        <f>[2]鶴巻!$O$12+[2]鶴巻北一丁目!$O$12+[2]鶴巻北二丁目!$O$12+[2]鶴巻北三丁目!$O$12+[2]鶴巻南一丁目!$O$12+[2]鶴巻南二丁目!$O$12+[2]鶴巻南三丁目!$O$12+[2]鶴巻南四丁目!$O$12+[2]鶴巻南五丁目!$O$12</f>
        <v>3</v>
      </c>
      <c r="K32" s="50">
        <f>[2]鶴巻!$P$12+[2]鶴巻北一丁目!$P$12+[2]鶴巻北二丁目!$P$12+[2]鶴巻北三丁目!$P$12+[2]鶴巻南一丁目!$P$12+[2]鶴巻南二丁目!$P$12+[2]鶴巻南三丁目!$P$12+[2]鶴巻南四丁目!$P$12+[2]鶴巻南五丁目!$P$12</f>
        <v>13</v>
      </c>
      <c r="L32" s="106">
        <f t="shared" si="2"/>
        <v>16</v>
      </c>
    </row>
    <row r="33" spans="5:12" x14ac:dyDescent="0.15">
      <c r="E33" s="78">
        <v>45</v>
      </c>
      <c r="F33" s="49">
        <f>[2]鶴巻!$G$19+[2]鶴巻北一丁目!$G$19+[2]鶴巻北二丁目!$G$19+[2]鶴巻北三丁目!$G$19+[2]鶴巻南一丁目!$G$19+[2]鶴巻南二丁目!$G$19+[2]鶴巻南三丁目!$G$19+[2]鶴巻南四丁目!$G$19+[2]鶴巻南五丁目!$G$19</f>
        <v>114</v>
      </c>
      <c r="G33" s="50">
        <f>[2]鶴巻!$H$19+[2]鶴巻北一丁目!$H$19+[2]鶴巻北二丁目!$H$19+[2]鶴巻北三丁目!$H$19+[2]鶴巻南一丁目!$H$19+[2]鶴巻南二丁目!$H$19+[2]鶴巻南三丁目!$H$19+[2]鶴巻南四丁目!$H$19+[2]鶴巻南五丁目!$H$19</f>
        <v>108</v>
      </c>
      <c r="H33" s="106">
        <f t="shared" si="1"/>
        <v>222</v>
      </c>
      <c r="I33" s="79">
        <v>95</v>
      </c>
      <c r="J33" s="49">
        <f>[2]鶴巻!$O$13+[2]鶴巻北一丁目!$O$13+[2]鶴巻北二丁目!$O$13+[2]鶴巻北三丁目!$O$13+[2]鶴巻南一丁目!$O$13+[2]鶴巻南二丁目!$O$13+[2]鶴巻南三丁目!$O$13+[2]鶴巻南四丁目!$O$13+[2]鶴巻南五丁目!$O$13</f>
        <v>2</v>
      </c>
      <c r="K33" s="50">
        <f>[2]鶴巻!$P$13+[2]鶴巻北一丁目!$P$13+[2]鶴巻北二丁目!$P$13+[2]鶴巻北三丁目!$P$13+[2]鶴巻南一丁目!$P$13+[2]鶴巻南二丁目!$P$13+[2]鶴巻南三丁目!$P$13+[2]鶴巻南四丁目!$P$13+[2]鶴巻南五丁目!$P$13</f>
        <v>13</v>
      </c>
      <c r="L33" s="106">
        <f t="shared" si="2"/>
        <v>15</v>
      </c>
    </row>
    <row r="34" spans="5:12" x14ac:dyDescent="0.15">
      <c r="E34" s="78">
        <v>46</v>
      </c>
      <c r="F34" s="49">
        <f>[2]鶴巻!$G$20+[2]鶴巻北一丁目!$G$20+[2]鶴巻北二丁目!$G$20+[2]鶴巻北三丁目!$G$20+[2]鶴巻南一丁目!$G$20+[2]鶴巻南二丁目!$G$20+[2]鶴巻南三丁目!$G$20+[2]鶴巻南四丁目!$G$20+[2]鶴巻南五丁目!$G$20</f>
        <v>103</v>
      </c>
      <c r="G34" s="50">
        <f>[2]鶴巻!$H$20+[2]鶴巻北一丁目!$H$20+[2]鶴巻北二丁目!$H$20+[2]鶴巻北三丁目!$H$20+[2]鶴巻南一丁目!$H$20+[2]鶴巻南二丁目!$H$20+[2]鶴巻南三丁目!$H$20+[2]鶴巻南四丁目!$H$20+[2]鶴巻南五丁目!$H$20</f>
        <v>93</v>
      </c>
      <c r="H34" s="106">
        <f t="shared" si="1"/>
        <v>196</v>
      </c>
      <c r="I34" s="79">
        <v>96</v>
      </c>
      <c r="J34" s="49">
        <f>[2]鶴巻!$O$14+[2]鶴巻北一丁目!$O$14+[2]鶴巻北二丁目!$O$14+[2]鶴巻北三丁目!$O$14+[2]鶴巻南一丁目!$O$14+[2]鶴巻南二丁目!$O$14+[2]鶴巻南三丁目!$O$14+[2]鶴巻南四丁目!$O$14+[2]鶴巻南五丁目!$O$14</f>
        <v>5</v>
      </c>
      <c r="K34" s="50">
        <f>[2]鶴巻!$P$14+[2]鶴巻北一丁目!$P$14+[2]鶴巻北二丁目!$P$14+[2]鶴巻北三丁目!$P$14+[2]鶴巻南一丁目!$P$14+[2]鶴巻南二丁目!$P$14+[2]鶴巻南三丁目!$P$14+[2]鶴巻南四丁目!$P$14+[2]鶴巻南五丁目!$P$14</f>
        <v>6</v>
      </c>
      <c r="L34" s="106">
        <f t="shared" si="2"/>
        <v>11</v>
      </c>
    </row>
    <row r="35" spans="5:12" x14ac:dyDescent="0.15">
      <c r="E35" s="78">
        <v>47</v>
      </c>
      <c r="F35" s="49">
        <f>[2]鶴巻!$G$21+[2]鶴巻北一丁目!$G$21+[2]鶴巻北二丁目!$G$21+[2]鶴巻北三丁目!$G$21+[2]鶴巻南一丁目!$G$21+[2]鶴巻南二丁目!$G$21+[2]鶴巻南三丁目!$G$21+[2]鶴巻南四丁目!$G$21+[2]鶴巻南五丁目!$G$21</f>
        <v>94</v>
      </c>
      <c r="G35" s="50">
        <f>[2]鶴巻!$H$21+[2]鶴巻北一丁目!$H$21+[2]鶴巻北二丁目!$H$21+[2]鶴巻北三丁目!$H$21+[2]鶴巻南一丁目!$H$21+[2]鶴巻南二丁目!$H$21+[2]鶴巻南三丁目!$H$21+[2]鶴巻南四丁目!$H$21+[2]鶴巻南五丁目!$H$21</f>
        <v>118</v>
      </c>
      <c r="H35" s="106">
        <f t="shared" si="1"/>
        <v>212</v>
      </c>
      <c r="I35" s="79">
        <v>97</v>
      </c>
      <c r="J35" s="49">
        <f>[2]鶴巻!$O$15+[2]鶴巻北一丁目!$O$15+[2]鶴巻北二丁目!$O$15+[2]鶴巻北三丁目!$O$15+[2]鶴巻南一丁目!$O$15+[2]鶴巻南二丁目!$O$15+[2]鶴巻南三丁目!$O$15+[2]鶴巻南四丁目!$O$15+[2]鶴巻南五丁目!$O$15</f>
        <v>1</v>
      </c>
      <c r="K35" s="50">
        <f>[2]鶴巻!$P$15+[2]鶴巻北一丁目!$P$15+[2]鶴巻北二丁目!$P$15+[2]鶴巻北三丁目!$P$15+[2]鶴巻南一丁目!$P$15+[2]鶴巻南二丁目!$P$15+[2]鶴巻南三丁目!$P$15+[2]鶴巻南四丁目!$P$15+[2]鶴巻南五丁目!$P$15</f>
        <v>6</v>
      </c>
      <c r="L35" s="106">
        <f t="shared" si="2"/>
        <v>7</v>
      </c>
    </row>
    <row r="36" spans="5:12" x14ac:dyDescent="0.15">
      <c r="E36" s="78">
        <v>48</v>
      </c>
      <c r="F36" s="49">
        <f>[2]鶴巻!$G$22+[2]鶴巻北一丁目!$G$22+[2]鶴巻北二丁目!$G$22+[2]鶴巻北三丁目!$G$22+[2]鶴巻南一丁目!$G$22+[2]鶴巻南二丁目!$G$22+[2]鶴巻南三丁目!$G$22+[2]鶴巻南四丁目!$G$22+[2]鶴巻南五丁目!$G$22</f>
        <v>121</v>
      </c>
      <c r="G36" s="50">
        <f>[2]鶴巻!$H$22+[2]鶴巻北一丁目!$H$22+[2]鶴巻北二丁目!$H$22+[2]鶴巻北三丁目!$H$22+[2]鶴巻南一丁目!$H$22+[2]鶴巻南二丁目!$H$22+[2]鶴巻南三丁目!$H$22+[2]鶴巻南四丁目!$H$22+[2]鶴巻南五丁目!$H$22</f>
        <v>106</v>
      </c>
      <c r="H36" s="106">
        <f t="shared" si="1"/>
        <v>227</v>
      </c>
      <c r="I36" s="79">
        <v>98</v>
      </c>
      <c r="J36" s="49">
        <f>[2]鶴巻!$O$16+[2]鶴巻北一丁目!$O$16+[2]鶴巻北二丁目!$O$16+[2]鶴巻北三丁目!$O$16+[2]鶴巻南一丁目!$O$16+[2]鶴巻南二丁目!$O$16+[2]鶴巻南三丁目!$O$16+[2]鶴巻南四丁目!$O$16+[2]鶴巻南五丁目!$O$16</f>
        <v>3</v>
      </c>
      <c r="K36" s="50">
        <f>[2]鶴巻!$P$16+[2]鶴巻北一丁目!$P$16+[2]鶴巻北二丁目!$P$16+[2]鶴巻北三丁目!$P$16+[2]鶴巻南一丁目!$P$16+[2]鶴巻南二丁目!$P$16+[2]鶴巻南三丁目!$P$16+[2]鶴巻南四丁目!$P$16+[2]鶴巻南五丁目!$P$16</f>
        <v>5</v>
      </c>
      <c r="L36" s="106">
        <f t="shared" si="2"/>
        <v>8</v>
      </c>
    </row>
    <row r="37" spans="5:12" x14ac:dyDescent="0.15">
      <c r="E37" s="78">
        <v>49</v>
      </c>
      <c r="F37" s="49">
        <f>[2]鶴巻!$G$23+[2]鶴巻北一丁目!$G$23+[2]鶴巻北二丁目!$G$23+[2]鶴巻北三丁目!$G$23+[2]鶴巻南一丁目!$G$23+[2]鶴巻南二丁目!$G$23+[2]鶴巻南三丁目!$G$23+[2]鶴巻南四丁目!$G$23+[2]鶴巻南五丁目!$G$23</f>
        <v>109</v>
      </c>
      <c r="G37" s="50">
        <f>[2]鶴巻!$H$23+[2]鶴巻北一丁目!$H$23+[2]鶴巻北二丁目!$H$23+[2]鶴巻北三丁目!$H$23+[2]鶴巻南一丁目!$H$23+[2]鶴巻南二丁目!$H$23+[2]鶴巻南三丁目!$H$23+[2]鶴巻南四丁目!$H$23+[2]鶴巻南五丁目!$H$23</f>
        <v>91</v>
      </c>
      <c r="H37" s="106">
        <f t="shared" si="1"/>
        <v>200</v>
      </c>
      <c r="I37" s="79">
        <v>99</v>
      </c>
      <c r="J37" s="49">
        <f>[2]鶴巻!$O$17+[2]鶴巻北一丁目!$O$17+[2]鶴巻北二丁目!$O$17+[2]鶴巻北三丁目!$O$17+[2]鶴巻南一丁目!$O$17+[2]鶴巻南二丁目!$O$17+[2]鶴巻南三丁目!$O$17+[2]鶴巻南四丁目!$O$17+[2]鶴巻南五丁目!$O$17</f>
        <v>0</v>
      </c>
      <c r="K37" s="50">
        <f>[2]鶴巻!$P$17+[2]鶴巻北一丁目!$P$17+[2]鶴巻北二丁目!$P$17+[2]鶴巻北三丁目!$P$17+[2]鶴巻南一丁目!$P$17+[2]鶴巻南二丁目!$P$17+[2]鶴巻南三丁目!$P$17+[2]鶴巻南四丁目!$P$17+[2]鶴巻南五丁目!$P$17</f>
        <v>3</v>
      </c>
      <c r="L37" s="106">
        <f t="shared" si="2"/>
        <v>3</v>
      </c>
    </row>
    <row r="38" spans="5:12" x14ac:dyDescent="0.15">
      <c r="E38" s="78">
        <v>50</v>
      </c>
      <c r="F38" s="49">
        <f>[2]鶴巻!$G$24+[2]鶴巻北一丁目!$G$24+[2]鶴巻北二丁目!$G$24+[2]鶴巻北三丁目!$G$24+[2]鶴巻南一丁目!$G$24+[2]鶴巻南二丁目!$G$24+[2]鶴巻南三丁目!$G$24+[2]鶴巻南四丁目!$G$24+[2]鶴巻南五丁目!$G$24</f>
        <v>102</v>
      </c>
      <c r="G38" s="50">
        <f>[2]鶴巻!$H$24+[2]鶴巻北一丁目!$H$24+[2]鶴巻北二丁目!$H$24+[2]鶴巻北三丁目!$H$24+[2]鶴巻南一丁目!$H$24+[2]鶴巻南二丁目!$H$24+[2]鶴巻南三丁目!$H$24+[2]鶴巻南四丁目!$H$24+[2]鶴巻南五丁目!$H$24</f>
        <v>110</v>
      </c>
      <c r="H38" s="106">
        <f t="shared" si="1"/>
        <v>212</v>
      </c>
      <c r="I38" s="79">
        <v>100</v>
      </c>
      <c r="J38" s="49">
        <f>[2]鶴巻!$O$18+[2]鶴巻北一丁目!$O$18+[2]鶴巻北二丁目!$O$18+[2]鶴巻北三丁目!$O$18+[2]鶴巻南一丁目!$O$18+[2]鶴巻南二丁目!$O$18+[2]鶴巻南三丁目!$O$18+[2]鶴巻南四丁目!$O$18+[2]鶴巻南五丁目!$O$18</f>
        <v>2</v>
      </c>
      <c r="K38" s="50">
        <f>[2]鶴巻!$P$18+[2]鶴巻北一丁目!$P$18+[2]鶴巻北二丁目!$P$18+[2]鶴巻北三丁目!$P$18+[2]鶴巻南一丁目!$P$18+[2]鶴巻南二丁目!$P$18+[2]鶴巻南三丁目!$P$18+[2]鶴巻南四丁目!$P$18+[2]鶴巻南五丁目!$P$18</f>
        <v>4</v>
      </c>
      <c r="L38" s="106">
        <f t="shared" si="2"/>
        <v>6</v>
      </c>
    </row>
    <row r="39" spans="5:12" x14ac:dyDescent="0.15">
      <c r="E39" s="78">
        <v>51</v>
      </c>
      <c r="F39" s="49">
        <f>[2]鶴巻!$G$25+[2]鶴巻北一丁目!$G$25+[2]鶴巻北二丁目!$G$25+[2]鶴巻北三丁目!$G$25+[2]鶴巻南一丁目!$G$25+[2]鶴巻南二丁目!$G$25+[2]鶴巻南三丁目!$G$25+[2]鶴巻南四丁目!$G$25+[2]鶴巻南五丁目!$G$25</f>
        <v>102</v>
      </c>
      <c r="G39" s="50">
        <f>[2]鶴巻!$H$25+[2]鶴巻北一丁目!$H$25+[2]鶴巻北二丁目!$H$25+[2]鶴巻北三丁目!$H$25+[2]鶴巻南一丁目!$H$25+[2]鶴巻南二丁目!$H$25+[2]鶴巻南三丁目!$H$25+[2]鶴巻南四丁目!$H$25+[2]鶴巻南五丁目!$H$25</f>
        <v>94</v>
      </c>
      <c r="H39" s="106">
        <f t="shared" si="1"/>
        <v>196</v>
      </c>
      <c r="I39" s="79">
        <v>101</v>
      </c>
      <c r="J39" s="49">
        <f>[2]鶴巻!$O$19+[2]鶴巻北一丁目!$O$19+[2]鶴巻北二丁目!$O$19+[2]鶴巻北三丁目!$O$19+[2]鶴巻南一丁目!$O$19+[2]鶴巻南二丁目!$O$19+[2]鶴巻南三丁目!$O$19+[2]鶴巻南四丁目!$O$19+[2]鶴巻南五丁目!$O$19</f>
        <v>0</v>
      </c>
      <c r="K39" s="50">
        <f>[2]鶴巻!$P$19+[2]鶴巻北一丁目!$P$19+[2]鶴巻北二丁目!$P$19+[2]鶴巻北三丁目!$P$19+[2]鶴巻南一丁目!$P$19+[2]鶴巻南二丁目!$P$19+[2]鶴巻南三丁目!$P$19+[2]鶴巻南四丁目!$P$19+[2]鶴巻南五丁目!$P$19</f>
        <v>0</v>
      </c>
      <c r="L39" s="106">
        <f t="shared" si="2"/>
        <v>0</v>
      </c>
    </row>
    <row r="40" spans="5:12" x14ac:dyDescent="0.15">
      <c r="E40" s="78">
        <v>52</v>
      </c>
      <c r="F40" s="49">
        <f>[2]鶴巻!$G$26+[2]鶴巻北一丁目!$G$26+[2]鶴巻北二丁目!$G$26+[2]鶴巻北三丁目!$G$26+[2]鶴巻南一丁目!$G$26+[2]鶴巻南二丁目!$G$26+[2]鶴巻南三丁目!$G$26+[2]鶴巻南四丁目!$G$26+[2]鶴巻南五丁目!$G$26</f>
        <v>84</v>
      </c>
      <c r="G40" s="50">
        <f>[2]鶴巻!$H$26+[2]鶴巻北一丁目!$H$26+[2]鶴巻北二丁目!$H$26+[2]鶴巻北三丁目!$H$26+[2]鶴巻南一丁目!$H$26+[2]鶴巻南二丁目!$H$26+[2]鶴巻南三丁目!$H$26+[2]鶴巻南四丁目!$H$26+[2]鶴巻南五丁目!$H$26</f>
        <v>67</v>
      </c>
      <c r="H40" s="106">
        <f t="shared" si="1"/>
        <v>151</v>
      </c>
      <c r="I40" s="79">
        <v>102</v>
      </c>
      <c r="J40" s="49">
        <f>[2]鶴巻!$O$20+[2]鶴巻北一丁目!$O$20+[2]鶴巻北二丁目!$O$20+[2]鶴巻北三丁目!$O$20+[2]鶴巻南一丁目!$O$20+[2]鶴巻南二丁目!$O$20+[2]鶴巻南三丁目!$O$20+[2]鶴巻南四丁目!$O$20+[2]鶴巻南五丁目!$O$20</f>
        <v>0</v>
      </c>
      <c r="K40" s="50">
        <f>[2]鶴巻!$P$20+[2]鶴巻北一丁目!$P$20+[2]鶴巻北二丁目!$P$20+[2]鶴巻北三丁目!$P$20+[2]鶴巻南一丁目!$P$20+[2]鶴巻南二丁目!$P$20+[2]鶴巻南三丁目!$P$20+[2]鶴巻南四丁目!$P$20+[2]鶴巻南五丁目!$P$20</f>
        <v>2</v>
      </c>
      <c r="L40" s="106">
        <f t="shared" si="2"/>
        <v>2</v>
      </c>
    </row>
    <row r="41" spans="5:12" x14ac:dyDescent="0.15">
      <c r="E41" s="78">
        <v>53</v>
      </c>
      <c r="F41" s="49">
        <f>[2]鶴巻!$G$27+[2]鶴巻北一丁目!$G$27+[2]鶴巻北二丁目!$G$27+[2]鶴巻北三丁目!$G$27+[2]鶴巻南一丁目!$G$27+[2]鶴巻南二丁目!$G$27+[2]鶴巻南三丁目!$G$27+[2]鶴巻南四丁目!$G$27+[2]鶴巻南五丁目!$G$27</f>
        <v>94</v>
      </c>
      <c r="G41" s="50">
        <f>[2]鶴巻!$H$27+[2]鶴巻北一丁目!$H$27+[2]鶴巻北二丁目!$H$27+[2]鶴巻北三丁目!$H$27+[2]鶴巻南一丁目!$H$27+[2]鶴巻南二丁目!$H$27+[2]鶴巻南三丁目!$H$27+[2]鶴巻南四丁目!$H$27+[2]鶴巻南五丁目!$H$27</f>
        <v>115</v>
      </c>
      <c r="H41" s="106">
        <f t="shared" si="1"/>
        <v>209</v>
      </c>
      <c r="I41" s="79">
        <v>103</v>
      </c>
      <c r="J41" s="49">
        <f>[2]鶴巻!$O$21+[2]鶴巻北一丁目!$O$21+[2]鶴巻北二丁目!$O$21+[2]鶴巻北三丁目!$O$21+[2]鶴巻南一丁目!$O$21+[2]鶴巻南二丁目!$O$21+[2]鶴巻南三丁目!$O$21+[2]鶴巻南四丁目!$O$21+[2]鶴巻南五丁目!$O$21</f>
        <v>0</v>
      </c>
      <c r="K41" s="50">
        <f>[2]鶴巻!$P$21+[2]鶴巻北一丁目!$P$21+[2]鶴巻北二丁目!$P$21+[2]鶴巻北三丁目!$P$21+[2]鶴巻南一丁目!$P$21+[2]鶴巻南二丁目!$P$21+[2]鶴巻南三丁目!$P$21+[2]鶴巻南四丁目!$P$21+[2]鶴巻南五丁目!$P$21</f>
        <v>0</v>
      </c>
      <c r="L41" s="106">
        <f t="shared" si="2"/>
        <v>0</v>
      </c>
    </row>
    <row r="42" spans="5:12" x14ac:dyDescent="0.15">
      <c r="E42" s="78">
        <v>54</v>
      </c>
      <c r="F42" s="49">
        <f>[2]鶴巻!$G$28+[2]鶴巻北一丁目!$G$28+[2]鶴巻北二丁目!$G$28+[2]鶴巻北三丁目!$G$28+[2]鶴巻南一丁目!$G$28+[2]鶴巻南二丁目!$G$28+[2]鶴巻南三丁目!$G$28+[2]鶴巻南四丁目!$G$28+[2]鶴巻南五丁目!$G$28</f>
        <v>88</v>
      </c>
      <c r="G42" s="50">
        <f>[2]鶴巻!$H$28+[2]鶴巻北一丁目!$H$28+[2]鶴巻北二丁目!$H$28+[2]鶴巻北三丁目!$H$28+[2]鶴巻南一丁目!$H$28+[2]鶴巻南二丁目!$H$28+[2]鶴巻南三丁目!$H$28+[2]鶴巻南四丁目!$H$28+[2]鶴巻南五丁目!$H$28</f>
        <v>87</v>
      </c>
      <c r="H42" s="106">
        <f t="shared" si="1"/>
        <v>175</v>
      </c>
      <c r="I42" s="79">
        <v>104</v>
      </c>
      <c r="J42" s="49">
        <f>[2]鶴巻!$O$22+[2]鶴巻北一丁目!$O$22+[2]鶴巻北二丁目!$O$22+[2]鶴巻北三丁目!$O$22+[2]鶴巻南一丁目!$O$22+[2]鶴巻南二丁目!$O$22+[2]鶴巻南三丁目!$O$22+[2]鶴巻南四丁目!$O$22+[2]鶴巻南五丁目!$O$22</f>
        <v>0</v>
      </c>
      <c r="K42" s="50">
        <f>[2]鶴巻!$P$22+[2]鶴巻北一丁目!$P$22+[2]鶴巻北二丁目!$P$22+[2]鶴巻北三丁目!$P$22+[2]鶴巻南一丁目!$P$22+[2]鶴巻南二丁目!$P$22+[2]鶴巻南三丁目!$P$22+[2]鶴巻南四丁目!$P$22+[2]鶴巻南五丁目!$P$22</f>
        <v>0</v>
      </c>
      <c r="L42" s="106">
        <f t="shared" si="2"/>
        <v>0</v>
      </c>
    </row>
    <row r="43" spans="5:12" x14ac:dyDescent="0.15">
      <c r="E43" s="78">
        <v>55</v>
      </c>
      <c r="F43" s="49">
        <f>[2]鶴巻!$G$29+[2]鶴巻北一丁目!$G$29+[2]鶴巻北二丁目!$G$29+[2]鶴巻北三丁目!$G$29+[2]鶴巻南一丁目!$G$29+[2]鶴巻南二丁目!$G$29+[2]鶴巻南三丁目!$G$29+[2]鶴巻南四丁目!$G$29+[2]鶴巻南五丁目!$G$29</f>
        <v>91</v>
      </c>
      <c r="G43" s="50">
        <f>[2]鶴巻!$H$29+[2]鶴巻北一丁目!$H$29+[2]鶴巻北二丁目!$H$29+[2]鶴巻北三丁目!$H$29+[2]鶴巻南一丁目!$H$29+[2]鶴巻南二丁目!$H$29+[2]鶴巻南三丁目!$H$29+[2]鶴巻南四丁目!$H$29+[2]鶴巻南五丁目!$H$29</f>
        <v>89</v>
      </c>
      <c r="H43" s="106">
        <f t="shared" si="1"/>
        <v>180</v>
      </c>
      <c r="I43" s="79">
        <v>105</v>
      </c>
      <c r="J43" s="38">
        <f>[2]鶴巻!$O$23+[2]鶴巻北一丁目!$O$23+[2]鶴巻北二丁目!$O$23+[2]鶴巻北三丁目!$O$23+[2]鶴巻南一丁目!$O$23+[2]鶴巻南二丁目!$O$23+[2]鶴巻南三丁目!$O$23+[2]鶴巻南四丁目!$O$23+[2]鶴巻南五丁目!$O$23</f>
        <v>0</v>
      </c>
      <c r="K43" s="45">
        <f>[2]鶴巻!$P$23+[2]鶴巻北一丁目!$P$23+[2]鶴巻北二丁目!$P$23+[2]鶴巻北三丁目!$P$23+[2]鶴巻南一丁目!$P$23+[2]鶴巻南二丁目!$P$23+[2]鶴巻南三丁目!$P$23+[2]鶴巻南四丁目!$P$23+[2]鶴巻南五丁目!$P$23</f>
        <v>0</v>
      </c>
      <c r="L43" s="44">
        <f t="shared" si="2"/>
        <v>0</v>
      </c>
    </row>
    <row r="44" spans="5:12" x14ac:dyDescent="0.15">
      <c r="E44" s="78">
        <v>56</v>
      </c>
      <c r="F44" s="49">
        <f>[2]鶴巻!$K$2+[2]鶴巻北一丁目!$K$2+[2]鶴巻北二丁目!$K$2+[2]鶴巻北三丁目!$K$2+[2]鶴巻南一丁目!$K$2+[2]鶴巻南二丁目!$K$2+[2]鶴巻南三丁目!$K$2+[2]鶴巻南四丁目!$K$2+[2]鶴巻南五丁目!$K$2</f>
        <v>96</v>
      </c>
      <c r="G44" s="50">
        <f>[2]鶴巻!$L$2+[2]鶴巻北一丁目!$L$2+[2]鶴巻北二丁目!$L$2+[2]鶴巻北三丁目!$L$2+[2]鶴巻南一丁目!$L$2+[2]鶴巻南二丁目!$L$2+[2]鶴巻南三丁目!$L$2+[2]鶴巻南四丁目!$L$2+[2]鶴巻南五丁目!$L$2</f>
        <v>96</v>
      </c>
      <c r="H44" s="106">
        <f t="shared" si="1"/>
        <v>192</v>
      </c>
      <c r="I44" s="79">
        <v>106</v>
      </c>
      <c r="J44" s="38">
        <f>[2]鶴巻!$O$24+[2]鶴巻北一丁目!$O$24+[2]鶴巻北二丁目!$O$24+[2]鶴巻北三丁目!$O$24+[2]鶴巻南一丁目!$O$24+[2]鶴巻南二丁目!$O$24+[2]鶴巻南三丁目!$O$24+[2]鶴巻南四丁目!$O$24+[2]鶴巻南五丁目!$O$24</f>
        <v>0</v>
      </c>
      <c r="K44" s="45">
        <f>[2]鶴巻!$P$24+[2]鶴巻北一丁目!$P$24+[2]鶴巻北二丁目!$P$24+[2]鶴巻北三丁目!$P$24+[2]鶴巻南一丁目!$P$24+[2]鶴巻南二丁目!$P$24+[2]鶴巻南三丁目!$P$24+[2]鶴巻南四丁目!$P$24+[2]鶴巻南五丁目!$P$24</f>
        <v>0</v>
      </c>
      <c r="L44" s="44">
        <f t="shared" si="2"/>
        <v>0</v>
      </c>
    </row>
    <row r="45" spans="5:12" x14ac:dyDescent="0.15">
      <c r="E45" s="78">
        <v>57</v>
      </c>
      <c r="F45" s="49">
        <f>[2]鶴巻!$K$3+[2]鶴巻北一丁目!$K$3+[2]鶴巻北二丁目!$K$3+[2]鶴巻北三丁目!$K$3+[2]鶴巻南一丁目!$K$3+[2]鶴巻南二丁目!$K$3+[2]鶴巻南三丁目!$K$3+[2]鶴巻南四丁目!$K$3+[2]鶴巻南五丁目!$K$3</f>
        <v>82</v>
      </c>
      <c r="G45" s="50">
        <f>[2]鶴巻!$L$3+[2]鶴巻北一丁目!$L$3+[2]鶴巻北二丁目!$L$3+[2]鶴巻北三丁目!$L$3+[2]鶴巻南一丁目!$L$3+[2]鶴巻南二丁目!$L$3+[2]鶴巻南三丁目!$L$3+[2]鶴巻南四丁目!$L$3+[2]鶴巻南五丁目!$L$3</f>
        <v>86</v>
      </c>
      <c r="H45" s="106">
        <f t="shared" si="1"/>
        <v>168</v>
      </c>
      <c r="I45" s="79">
        <v>107</v>
      </c>
      <c r="J45" s="38">
        <f>[2]鶴巻!$O$25+[2]鶴巻北一丁目!$O$25+[2]鶴巻北二丁目!$O$25+[2]鶴巻北三丁目!$O$25+[2]鶴巻南一丁目!$O$25+[2]鶴巻南二丁目!$O$25+[2]鶴巻南三丁目!$O$25+[2]鶴巻南四丁目!$O$25+[2]鶴巻南五丁目!$O$25</f>
        <v>0</v>
      </c>
      <c r="K45" s="45">
        <f>[2]鶴巻!$P$25+[2]鶴巻北一丁目!$P$25+[2]鶴巻北二丁目!$P$25+[2]鶴巻北三丁目!$P$25+[2]鶴巻南一丁目!$P$25+[2]鶴巻南二丁目!$P$25+[2]鶴巻南三丁目!$P$25+[2]鶴巻南四丁目!$P$25+[2]鶴巻南五丁目!$P$25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49">
        <f>[2]鶴巻!$K$4+[2]鶴巻北一丁目!$K$4+[2]鶴巻北二丁目!$K$4+[2]鶴巻北三丁目!$K$4+[2]鶴巻南一丁目!$K$4+[2]鶴巻南二丁目!$K$4+[2]鶴巻南三丁目!$K$4+[2]鶴巻南四丁目!$K$4+[2]鶴巻南五丁目!$K$4</f>
        <v>87</v>
      </c>
      <c r="G46" s="50">
        <f>[2]鶴巻!$L$4+[2]鶴巻北一丁目!$L$4+[2]鶴巻北二丁目!$L$4+[2]鶴巻北三丁目!$L$4+[2]鶴巻南一丁目!$L$4+[2]鶴巻南二丁目!$L$4+[2]鶴巻南三丁目!$L$4+[2]鶴巻南四丁目!$L$4+[2]鶴巻南五丁目!$L$4</f>
        <v>75</v>
      </c>
      <c r="H46" s="106">
        <f t="shared" si="1"/>
        <v>162</v>
      </c>
      <c r="I46" s="80">
        <v>108</v>
      </c>
      <c r="J46" s="40">
        <f>[2]鶴巻!$O$26+[2]鶴巻北一丁目!$O$26+[2]鶴巻北二丁目!$O$26+[2]鶴巻北三丁目!$O$26+[2]鶴巻南一丁目!$O$26+[2]鶴巻南二丁目!$O$26+[2]鶴巻南三丁目!$O$26+[2]鶴巻南四丁目!$O$26+[2]鶴巻南五丁目!$O$26</f>
        <v>0</v>
      </c>
      <c r="K46" s="46">
        <f>[2]鶴巻!$P$26+[2]鶴巻北一丁目!$P$26+[2]鶴巻北二丁目!$P$26+[2]鶴巻北三丁目!$P$26+[2]鶴巻南一丁目!$P$26+[2]鶴巻南二丁目!$P$26+[2]鶴巻南三丁目!$P$26+[2]鶴巻南四丁目!$P$26+[2]鶴巻南五丁目!$P$26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49">
        <f>[2]鶴巻!$K$5+[2]鶴巻北一丁目!$K$5+[2]鶴巻北二丁目!$K$5+[2]鶴巻北三丁目!$K$5+[2]鶴巻南一丁目!$K$5+[2]鶴巻南二丁目!$K$5+[2]鶴巻南三丁目!$K$5+[2]鶴巻南四丁目!$K$5+[2]鶴巻南五丁目!$K$5</f>
        <v>53</v>
      </c>
      <c r="G47" s="50">
        <f>[2]鶴巻!$L$5+[2]鶴巻北一丁目!$L$5+[2]鶴巻北二丁目!$L$5+[2]鶴巻北三丁目!$L$5+[2]鶴巻南一丁目!$L$5+[2]鶴巻南二丁目!$L$5+[2]鶴巻南三丁目!$L$5+[2]鶴巻南四丁目!$L$5+[2]鶴巻南五丁目!$L$5</f>
        <v>74</v>
      </c>
      <c r="H47" s="106">
        <f t="shared" si="1"/>
        <v>127</v>
      </c>
      <c r="I47" s="85" t="s">
        <v>6</v>
      </c>
      <c r="J47" s="84">
        <f>SUM(J3:J46)</f>
        <v>1899</v>
      </c>
      <c r="K47" s="86">
        <f>SUM(K3:K46)</f>
        <v>2320</v>
      </c>
      <c r="L47" s="87">
        <f>SUM(J47:K47)</f>
        <v>4219</v>
      </c>
    </row>
    <row r="48" spans="5:12" x14ac:dyDescent="0.15">
      <c r="E48" s="78">
        <v>60</v>
      </c>
      <c r="F48" s="49">
        <f>[2]鶴巻!$K$6+[2]鶴巻北一丁目!$K$6+[2]鶴巻北二丁目!$K$6+[2]鶴巻北三丁目!$K$6+[2]鶴巻南一丁目!$K$6+[2]鶴巻南二丁目!$K$6+[2]鶴巻南三丁目!$K$6+[2]鶴巻南四丁目!$K$6+[2]鶴巻南五丁目!$K$6</f>
        <v>86</v>
      </c>
      <c r="G48" s="50">
        <f>[2]鶴巻!$L$6+[2]鶴巻北一丁目!$L$6+[2]鶴巻北二丁目!$L$6+[2]鶴巻北三丁目!$L$6+[2]鶴巻南一丁目!$L$6+[2]鶴巻南二丁目!$L$6+[2]鶴巻南三丁目!$L$6+[2]鶴巻南四丁目!$L$6+[2]鶴巻南五丁目!$L$6</f>
        <v>105</v>
      </c>
      <c r="H48" s="106">
        <f t="shared" si="1"/>
        <v>191</v>
      </c>
    </row>
    <row r="49" spans="5:12" ht="14.25" thickBot="1" x14ac:dyDescent="0.2">
      <c r="E49" s="78">
        <v>61</v>
      </c>
      <c r="F49" s="49">
        <f>[2]鶴巻!$K$7+[2]鶴巻北一丁目!$K$7+[2]鶴巻北二丁目!$K$7+[2]鶴巻北三丁目!$K$7+[2]鶴巻南一丁目!$K$7+[2]鶴巻南二丁目!$K$7+[2]鶴巻南三丁目!$K$7+[2]鶴巻南四丁目!$K$7+[2]鶴巻南五丁目!$K$7</f>
        <v>80</v>
      </c>
      <c r="G49" s="50">
        <f>[2]鶴巻!$L$7+[2]鶴巻北一丁目!$L$7+[2]鶴巻北二丁目!$L$7+[2]鶴巻北三丁目!$L$7+[2]鶴巻南一丁目!$L$7+[2]鶴巻南二丁目!$L$7+[2]鶴巻南三丁目!$L$7+[2]鶴巻南四丁目!$L$7+[2]鶴巻南五丁目!$L$7</f>
        <v>60</v>
      </c>
      <c r="H49" s="106">
        <f t="shared" si="1"/>
        <v>140</v>
      </c>
      <c r="J49" s="64" t="s">
        <v>23</v>
      </c>
    </row>
    <row r="50" spans="5:12" x14ac:dyDescent="0.15">
      <c r="E50" s="78">
        <v>62</v>
      </c>
      <c r="F50" s="49">
        <f>[2]鶴巻!$K$8+[2]鶴巻北一丁目!$K$8+[2]鶴巻北二丁目!$K$8+[2]鶴巻北三丁目!$K$8+[2]鶴巻南一丁目!$K$8+[2]鶴巻南二丁目!$K$8+[2]鶴巻南三丁目!$K$8+[2]鶴巻南四丁目!$K$8+[2]鶴巻南五丁目!$K$8</f>
        <v>74</v>
      </c>
      <c r="G50" s="50">
        <f>[2]鶴巻!$L$8+[2]鶴巻北一丁目!$L$8+[2]鶴巻北二丁目!$L$8+[2]鶴巻北三丁目!$L$8+[2]鶴巻南一丁目!$L$8+[2]鶴巻南二丁目!$L$8+[2]鶴巻南三丁目!$L$8+[2]鶴巻南四丁目!$L$8+[2]鶴巻南五丁目!$L$8</f>
        <v>78</v>
      </c>
      <c r="H50" s="106">
        <f t="shared" si="1"/>
        <v>152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49">
        <f>[2]鶴巻!$K$9+[2]鶴巻北一丁目!$K$9+[2]鶴巻北二丁目!$K$9+[2]鶴巻北三丁目!$K$9+[2]鶴巻南一丁目!$K$9+[2]鶴巻南二丁目!$K$9+[2]鶴巻南三丁目!$K$9+[2]鶴巻南四丁目!$K$9+[2]鶴巻南五丁目!$K$9</f>
        <v>82</v>
      </c>
      <c r="G51" s="50">
        <f>[2]鶴巻!$L$9+[2]鶴巻北一丁目!$L$9+[2]鶴巻北二丁目!$L$9+[2]鶴巻北三丁目!$L$9+[2]鶴巻南一丁目!$L$9+[2]鶴巻南二丁目!$L$9+[2]鶴巻南三丁目!$L$9+[2]鶴巻南四丁目!$L$9+[2]鶴巻南五丁目!$L$9</f>
        <v>87</v>
      </c>
      <c r="H51" s="106">
        <f t="shared" si="1"/>
        <v>169</v>
      </c>
      <c r="J51" s="91">
        <f>SUM(B18,F53,J47)</f>
        <v>6936</v>
      </c>
      <c r="K51" s="92">
        <f>SUM(C18,G53,K47)</f>
        <v>7157</v>
      </c>
      <c r="L51" s="93">
        <f>SUM(J51:K51)</f>
        <v>14093</v>
      </c>
    </row>
    <row r="52" spans="5:12" ht="14.25" thickBot="1" x14ac:dyDescent="0.2">
      <c r="E52" s="80">
        <v>64</v>
      </c>
      <c r="F52" s="51">
        <f>[2]鶴巻!$K$10+[2]鶴巻北一丁目!$K$10+[2]鶴巻北二丁目!$K$10+[2]鶴巻北三丁目!$K$10+[2]鶴巻南一丁目!$K$10+[2]鶴巻南二丁目!$K$10+[2]鶴巻南三丁目!$K$10+[2]鶴巻南四丁目!$K$10+[2]鶴巻南五丁目!$K$10</f>
        <v>77</v>
      </c>
      <c r="G52" s="52">
        <f>[2]鶴巻!$L$10+[2]鶴巻北一丁目!$L$10+[2]鶴巻北二丁目!$L$10+[2]鶴巻北三丁目!$L$10+[2]鶴巻南一丁目!$L$10+[2]鶴巻南二丁目!$L$10+[2]鶴巻南三丁目!$L$10+[2]鶴巻南四丁目!$L$10+[2]鶴巻南五丁目!$L$10</f>
        <v>111</v>
      </c>
      <c r="H52" s="108">
        <f t="shared" si="1"/>
        <v>188</v>
      </c>
    </row>
    <row r="53" spans="5:12" ht="15" thickTop="1" thickBot="1" x14ac:dyDescent="0.2">
      <c r="E53" s="81" t="s">
        <v>6</v>
      </c>
      <c r="F53" s="84">
        <f>SUM(F3:F52)</f>
        <v>4329</v>
      </c>
      <c r="G53" s="86">
        <f>SUM(G3:G52)</f>
        <v>4104</v>
      </c>
      <c r="H53" s="87">
        <f>SUM(F53:G53)</f>
        <v>8433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zoomScaleNormal="100" zoomScaleSheetLayoutView="100" workbookViewId="0">
      <selection activeCell="T4" sqref="T4"/>
    </sheetView>
  </sheetViews>
  <sheetFormatPr defaultRowHeight="13.5" x14ac:dyDescent="0.15"/>
  <cols>
    <col min="1" max="1" width="7.125" style="64" customWidth="1"/>
    <col min="2" max="3" width="7.25" style="64" customWidth="1"/>
    <col min="4" max="4" width="9" style="64"/>
    <col min="5" max="5" width="7.125" style="64" customWidth="1"/>
    <col min="6" max="7" width="8.625" style="64" customWidth="1"/>
    <col min="8" max="8" width="9.25" style="64" bestFit="1" customWidth="1"/>
    <col min="9" max="9" width="7.125" style="64" customWidth="1"/>
    <col min="10" max="11" width="7.25" style="64" customWidth="1"/>
    <col min="12" max="12" width="9.125" style="64" bestFit="1" customWidth="1"/>
    <col min="13" max="13" width="1" style="65" customWidth="1"/>
    <col min="14" max="16384" width="9" style="65"/>
  </cols>
  <sheetData>
    <row r="1" spans="1:12" ht="14.25" thickBot="1" x14ac:dyDescent="0.2">
      <c r="A1" s="63" t="s">
        <v>12</v>
      </c>
      <c r="I1" s="110" t="str">
        <f>秦野市合計!I1</f>
        <v>平成31年3月1日現在（単位：人）</v>
      </c>
      <c r="J1" s="110"/>
      <c r="K1" s="110"/>
      <c r="L1" s="110"/>
    </row>
    <row r="2" spans="1:12" s="73" customFormat="1" ht="48.75" thickBot="1" x14ac:dyDescent="0.2">
      <c r="A2" s="66" t="s">
        <v>3</v>
      </c>
      <c r="B2" s="67" t="s">
        <v>0</v>
      </c>
      <c r="C2" s="68" t="s">
        <v>1</v>
      </c>
      <c r="D2" s="69" t="s">
        <v>2</v>
      </c>
      <c r="E2" s="66" t="s">
        <v>4</v>
      </c>
      <c r="F2" s="69" t="s">
        <v>0</v>
      </c>
      <c r="G2" s="70" t="s">
        <v>1</v>
      </c>
      <c r="H2" s="71" t="s">
        <v>2</v>
      </c>
      <c r="I2" s="72" t="s">
        <v>5</v>
      </c>
      <c r="J2" s="69" t="s">
        <v>0</v>
      </c>
      <c r="K2" s="70" t="s">
        <v>1</v>
      </c>
      <c r="L2" s="71" t="s">
        <v>2</v>
      </c>
    </row>
    <row r="3" spans="1:12" x14ac:dyDescent="0.15">
      <c r="A3" s="74" t="s">
        <v>25</v>
      </c>
      <c r="B3" s="35">
        <f>[1]西!$C$2</f>
        <v>117</v>
      </c>
      <c r="C3" s="36">
        <f>[1]西!$D$2</f>
        <v>115</v>
      </c>
      <c r="D3" s="37">
        <f>SUM(B3:C3)</f>
        <v>232</v>
      </c>
      <c r="E3" s="75">
        <v>15</v>
      </c>
      <c r="F3" s="35">
        <f>[1]西!$C$17</f>
        <v>151</v>
      </c>
      <c r="G3" s="34">
        <f>[1]西!$D$17</f>
        <v>169</v>
      </c>
      <c r="H3" s="43">
        <f>SUM(F3:G3)</f>
        <v>320</v>
      </c>
      <c r="I3" s="77">
        <v>65</v>
      </c>
      <c r="J3" s="76">
        <f>[1]西!$K$11</f>
        <v>236</v>
      </c>
      <c r="K3" s="34">
        <f>[1]西!$L$11</f>
        <v>259</v>
      </c>
      <c r="L3" s="43">
        <f>SUM(J3:K3)</f>
        <v>495</v>
      </c>
    </row>
    <row r="4" spans="1:12" x14ac:dyDescent="0.15">
      <c r="A4" s="78">
        <v>1</v>
      </c>
      <c r="B4" s="38">
        <f>[1]西!$C$3</f>
        <v>129</v>
      </c>
      <c r="C4" s="36">
        <f>[1]西!$D$3</f>
        <v>107</v>
      </c>
      <c r="D4" s="39">
        <f t="shared" ref="D4:D17" si="0">SUM(B4:C4)</f>
        <v>236</v>
      </c>
      <c r="E4" s="78">
        <v>16</v>
      </c>
      <c r="F4" s="35">
        <f>[1]西!$C$18</f>
        <v>180</v>
      </c>
      <c r="G4" s="34">
        <f>[1]西!$D$18</f>
        <v>171</v>
      </c>
      <c r="H4" s="44">
        <f t="shared" ref="H4:H52" si="1">SUM(F4:G4)</f>
        <v>351</v>
      </c>
      <c r="I4" s="79">
        <v>66</v>
      </c>
      <c r="J4" s="35">
        <f>[1]西!$K$12</f>
        <v>271</v>
      </c>
      <c r="K4" s="34">
        <f>[1]西!$L$12</f>
        <v>289</v>
      </c>
      <c r="L4" s="44">
        <f t="shared" ref="L4:L46" si="2">SUM(J4:K4)</f>
        <v>560</v>
      </c>
    </row>
    <row r="5" spans="1:12" x14ac:dyDescent="0.15">
      <c r="A5" s="78">
        <v>2</v>
      </c>
      <c r="B5" s="38">
        <f>[1]西!$C$4</f>
        <v>155</v>
      </c>
      <c r="C5" s="36">
        <f>[1]西!$D$4</f>
        <v>122</v>
      </c>
      <c r="D5" s="39">
        <f t="shared" si="0"/>
        <v>277</v>
      </c>
      <c r="E5" s="78">
        <v>17</v>
      </c>
      <c r="F5" s="35">
        <f>[1]西!$C$19</f>
        <v>208</v>
      </c>
      <c r="G5" s="34">
        <f>[1]西!$D$19</f>
        <v>188</v>
      </c>
      <c r="H5" s="44">
        <f t="shared" si="1"/>
        <v>396</v>
      </c>
      <c r="I5" s="79">
        <v>67</v>
      </c>
      <c r="J5" s="35">
        <f>[1]西!$K$13</f>
        <v>283</v>
      </c>
      <c r="K5" s="34">
        <f>[1]西!$L$13</f>
        <v>303</v>
      </c>
      <c r="L5" s="44">
        <f t="shared" si="2"/>
        <v>586</v>
      </c>
    </row>
    <row r="6" spans="1:12" x14ac:dyDescent="0.15">
      <c r="A6" s="78">
        <v>3</v>
      </c>
      <c r="B6" s="38">
        <f>[1]西!$C$5</f>
        <v>158</v>
      </c>
      <c r="C6" s="36">
        <f>[1]西!$D$5</f>
        <v>135</v>
      </c>
      <c r="D6" s="39">
        <f t="shared" si="0"/>
        <v>293</v>
      </c>
      <c r="E6" s="78">
        <v>18</v>
      </c>
      <c r="F6" s="35">
        <f>[1]西!$C$20</f>
        <v>165</v>
      </c>
      <c r="G6" s="34">
        <f>[1]西!$D$20</f>
        <v>198</v>
      </c>
      <c r="H6" s="44">
        <f t="shared" si="1"/>
        <v>363</v>
      </c>
      <c r="I6" s="79">
        <v>68</v>
      </c>
      <c r="J6" s="35">
        <f>[1]西!$K$14</f>
        <v>300</v>
      </c>
      <c r="K6" s="34">
        <f>[1]西!$L$14</f>
        <v>361</v>
      </c>
      <c r="L6" s="44">
        <f t="shared" si="2"/>
        <v>661</v>
      </c>
    </row>
    <row r="7" spans="1:12" x14ac:dyDescent="0.15">
      <c r="A7" s="78">
        <v>4</v>
      </c>
      <c r="B7" s="38">
        <f>[1]西!$C$6</f>
        <v>163</v>
      </c>
      <c r="C7" s="36">
        <f>[1]西!$D$6</f>
        <v>122</v>
      </c>
      <c r="D7" s="39">
        <f t="shared" si="0"/>
        <v>285</v>
      </c>
      <c r="E7" s="78">
        <v>19</v>
      </c>
      <c r="F7" s="35">
        <f>[1]西!$C$21</f>
        <v>187</v>
      </c>
      <c r="G7" s="34">
        <f>[1]西!$D$21</f>
        <v>205</v>
      </c>
      <c r="H7" s="44">
        <f t="shared" si="1"/>
        <v>392</v>
      </c>
      <c r="I7" s="79">
        <v>69</v>
      </c>
      <c r="J7" s="35">
        <f>[1]西!$K$15</f>
        <v>339</v>
      </c>
      <c r="K7" s="34">
        <f>[1]西!$L$15</f>
        <v>382</v>
      </c>
      <c r="L7" s="44">
        <f t="shared" si="2"/>
        <v>721</v>
      </c>
    </row>
    <row r="8" spans="1:12" x14ac:dyDescent="0.15">
      <c r="A8" s="78">
        <v>5</v>
      </c>
      <c r="B8" s="38">
        <f>[1]西!$C$7</f>
        <v>144</v>
      </c>
      <c r="C8" s="36">
        <f>[1]西!$D$7</f>
        <v>157</v>
      </c>
      <c r="D8" s="39">
        <f t="shared" si="0"/>
        <v>301</v>
      </c>
      <c r="E8" s="78">
        <v>20</v>
      </c>
      <c r="F8" s="35">
        <f>[1]西!$C$22</f>
        <v>218</v>
      </c>
      <c r="G8" s="34">
        <f>[1]西!$D$22</f>
        <v>190</v>
      </c>
      <c r="H8" s="44">
        <f t="shared" si="1"/>
        <v>408</v>
      </c>
      <c r="I8" s="79">
        <v>70</v>
      </c>
      <c r="J8" s="35">
        <f>[1]西!$K$16</f>
        <v>345</v>
      </c>
      <c r="K8" s="34">
        <f>[1]西!$L$16</f>
        <v>394</v>
      </c>
      <c r="L8" s="44">
        <f t="shared" si="2"/>
        <v>739</v>
      </c>
    </row>
    <row r="9" spans="1:12" x14ac:dyDescent="0.15">
      <c r="A9" s="78">
        <v>6</v>
      </c>
      <c r="B9" s="38">
        <f>[1]西!$C$8</f>
        <v>139</v>
      </c>
      <c r="C9" s="36">
        <f>[1]西!$D$8</f>
        <v>136</v>
      </c>
      <c r="D9" s="39">
        <f t="shared" si="0"/>
        <v>275</v>
      </c>
      <c r="E9" s="78">
        <v>21</v>
      </c>
      <c r="F9" s="35">
        <f>[1]西!$C$23</f>
        <v>196</v>
      </c>
      <c r="G9" s="34">
        <f>[1]西!$D$23</f>
        <v>206</v>
      </c>
      <c r="H9" s="44">
        <f t="shared" si="1"/>
        <v>402</v>
      </c>
      <c r="I9" s="79">
        <v>71</v>
      </c>
      <c r="J9" s="35">
        <f>[1]西!$K$17</f>
        <v>354</v>
      </c>
      <c r="K9" s="34">
        <f>[1]西!$L$17</f>
        <v>406</v>
      </c>
      <c r="L9" s="44">
        <f t="shared" si="2"/>
        <v>760</v>
      </c>
    </row>
    <row r="10" spans="1:12" x14ac:dyDescent="0.15">
      <c r="A10" s="78">
        <v>7</v>
      </c>
      <c r="B10" s="38">
        <f>[1]西!$C$9</f>
        <v>159</v>
      </c>
      <c r="C10" s="36">
        <f>[1]西!$D$9</f>
        <v>154</v>
      </c>
      <c r="D10" s="39">
        <f t="shared" si="0"/>
        <v>313</v>
      </c>
      <c r="E10" s="78">
        <v>22</v>
      </c>
      <c r="F10" s="35">
        <f>[1]西!$C$24</f>
        <v>186</v>
      </c>
      <c r="G10" s="34">
        <f>[1]西!$D$24</f>
        <v>178</v>
      </c>
      <c r="H10" s="44">
        <f t="shared" si="1"/>
        <v>364</v>
      </c>
      <c r="I10" s="79">
        <v>72</v>
      </c>
      <c r="J10" s="35">
        <f>[1]西!$K$18</f>
        <v>281</v>
      </c>
      <c r="K10" s="34">
        <f>[1]西!$L$18</f>
        <v>253</v>
      </c>
      <c r="L10" s="44">
        <f t="shared" si="2"/>
        <v>534</v>
      </c>
    </row>
    <row r="11" spans="1:12" x14ac:dyDescent="0.15">
      <c r="A11" s="78">
        <v>8</v>
      </c>
      <c r="B11" s="38">
        <f>[1]西!$C$10</f>
        <v>157</v>
      </c>
      <c r="C11" s="36">
        <f>[1]西!$D$10</f>
        <v>126</v>
      </c>
      <c r="D11" s="39">
        <f t="shared" si="0"/>
        <v>283</v>
      </c>
      <c r="E11" s="78">
        <v>23</v>
      </c>
      <c r="F11" s="35">
        <f>[1]西!$C$25</f>
        <v>176</v>
      </c>
      <c r="G11" s="34">
        <f>[1]西!$D$25</f>
        <v>177</v>
      </c>
      <c r="H11" s="44">
        <f t="shared" si="1"/>
        <v>353</v>
      </c>
      <c r="I11" s="79">
        <v>73</v>
      </c>
      <c r="J11" s="35">
        <f>[1]西!$K$19</f>
        <v>217</v>
      </c>
      <c r="K11" s="34">
        <f>[1]西!$L$19</f>
        <v>228</v>
      </c>
      <c r="L11" s="44">
        <f t="shared" si="2"/>
        <v>445</v>
      </c>
    </row>
    <row r="12" spans="1:12" x14ac:dyDescent="0.15">
      <c r="A12" s="78">
        <v>9</v>
      </c>
      <c r="B12" s="38">
        <f>[1]西!$C$11</f>
        <v>167</v>
      </c>
      <c r="C12" s="36">
        <f>[1]西!$D$11</f>
        <v>141</v>
      </c>
      <c r="D12" s="39">
        <f t="shared" si="0"/>
        <v>308</v>
      </c>
      <c r="E12" s="78">
        <v>24</v>
      </c>
      <c r="F12" s="35">
        <f>[1]西!$C$26</f>
        <v>201</v>
      </c>
      <c r="G12" s="34">
        <f>[1]西!$D$26</f>
        <v>168</v>
      </c>
      <c r="H12" s="44">
        <f t="shared" si="1"/>
        <v>369</v>
      </c>
      <c r="I12" s="79">
        <v>74</v>
      </c>
      <c r="J12" s="35">
        <f>[1]西!$K$20</f>
        <v>214</v>
      </c>
      <c r="K12" s="34">
        <f>[1]西!$L$20</f>
        <v>275</v>
      </c>
      <c r="L12" s="44">
        <f t="shared" si="2"/>
        <v>489</v>
      </c>
    </row>
    <row r="13" spans="1:12" x14ac:dyDescent="0.15">
      <c r="A13" s="78">
        <v>10</v>
      </c>
      <c r="B13" s="38">
        <f>[1]西!$C$12</f>
        <v>166</v>
      </c>
      <c r="C13" s="36">
        <f>[1]西!$D$12</f>
        <v>153</v>
      </c>
      <c r="D13" s="39">
        <f t="shared" si="0"/>
        <v>319</v>
      </c>
      <c r="E13" s="78">
        <v>25</v>
      </c>
      <c r="F13" s="35">
        <f>[1]西!$C$27</f>
        <v>174</v>
      </c>
      <c r="G13" s="34">
        <f>[1]西!$D$27</f>
        <v>159</v>
      </c>
      <c r="H13" s="44">
        <f t="shared" si="1"/>
        <v>333</v>
      </c>
      <c r="I13" s="79">
        <v>75</v>
      </c>
      <c r="J13" s="35">
        <f>[1]西!$K$21</f>
        <v>308</v>
      </c>
      <c r="K13" s="34">
        <f>[1]西!$L$21</f>
        <v>295</v>
      </c>
      <c r="L13" s="44">
        <f t="shared" si="2"/>
        <v>603</v>
      </c>
    </row>
    <row r="14" spans="1:12" x14ac:dyDescent="0.15">
      <c r="A14" s="78">
        <v>11</v>
      </c>
      <c r="B14" s="38">
        <f>[1]西!$C$13</f>
        <v>178</v>
      </c>
      <c r="C14" s="36">
        <f>[1]西!$D$13</f>
        <v>142</v>
      </c>
      <c r="D14" s="39">
        <f t="shared" si="0"/>
        <v>320</v>
      </c>
      <c r="E14" s="78">
        <v>26</v>
      </c>
      <c r="F14" s="35">
        <f>[1]西!$C$28</f>
        <v>149</v>
      </c>
      <c r="G14" s="34">
        <f>[1]西!$D$28</f>
        <v>165</v>
      </c>
      <c r="H14" s="44">
        <f t="shared" si="1"/>
        <v>314</v>
      </c>
      <c r="I14" s="79">
        <v>76</v>
      </c>
      <c r="J14" s="35">
        <f>[1]西!$K$22</f>
        <v>222</v>
      </c>
      <c r="K14" s="34">
        <f>[1]西!$L$22</f>
        <v>290</v>
      </c>
      <c r="L14" s="44">
        <f t="shared" si="2"/>
        <v>512</v>
      </c>
    </row>
    <row r="15" spans="1:12" x14ac:dyDescent="0.15">
      <c r="A15" s="78">
        <v>12</v>
      </c>
      <c r="B15" s="38">
        <f>[1]西!$C$14</f>
        <v>144</v>
      </c>
      <c r="C15" s="36">
        <f>[1]西!$D$14</f>
        <v>161</v>
      </c>
      <c r="D15" s="39">
        <f t="shared" si="0"/>
        <v>305</v>
      </c>
      <c r="E15" s="78">
        <v>27</v>
      </c>
      <c r="F15" s="35">
        <f>[1]西!$C$29</f>
        <v>183</v>
      </c>
      <c r="G15" s="34">
        <f>[1]西!$D$29</f>
        <v>177</v>
      </c>
      <c r="H15" s="44">
        <f t="shared" si="1"/>
        <v>360</v>
      </c>
      <c r="I15" s="79">
        <v>77</v>
      </c>
      <c r="J15" s="35">
        <f>[1]西!$K$23</f>
        <v>252</v>
      </c>
      <c r="K15" s="34">
        <f>[1]西!$L$23</f>
        <v>300</v>
      </c>
      <c r="L15" s="44">
        <f t="shared" si="2"/>
        <v>552</v>
      </c>
    </row>
    <row r="16" spans="1:12" x14ac:dyDescent="0.15">
      <c r="A16" s="78">
        <v>13</v>
      </c>
      <c r="B16" s="38">
        <f>[1]西!$C$15</f>
        <v>181</v>
      </c>
      <c r="C16" s="36">
        <f>[1]西!$D$15</f>
        <v>163</v>
      </c>
      <c r="D16" s="39">
        <f t="shared" si="0"/>
        <v>344</v>
      </c>
      <c r="E16" s="78">
        <v>28</v>
      </c>
      <c r="F16" s="38">
        <f>[1]西!$G$2</f>
        <v>166</v>
      </c>
      <c r="G16" s="45">
        <f>[1]西!$H$2</f>
        <v>161</v>
      </c>
      <c r="H16" s="44">
        <f t="shared" si="1"/>
        <v>327</v>
      </c>
      <c r="I16" s="79">
        <v>78</v>
      </c>
      <c r="J16" s="35">
        <f>[1]西!$K$24</f>
        <v>232</v>
      </c>
      <c r="K16" s="34">
        <f>[1]西!$L$24</f>
        <v>240</v>
      </c>
      <c r="L16" s="44">
        <f t="shared" si="2"/>
        <v>472</v>
      </c>
    </row>
    <row r="17" spans="1:12" ht="14.25" thickBot="1" x14ac:dyDescent="0.2">
      <c r="A17" s="80">
        <v>14</v>
      </c>
      <c r="B17" s="40">
        <f>[1]西!$C$16</f>
        <v>153</v>
      </c>
      <c r="C17" s="41">
        <f>[1]西!$D$16</f>
        <v>173</v>
      </c>
      <c r="D17" s="42">
        <f t="shared" si="0"/>
        <v>326</v>
      </c>
      <c r="E17" s="78">
        <v>29</v>
      </c>
      <c r="F17" s="38">
        <f>[1]西!$G$3</f>
        <v>181</v>
      </c>
      <c r="G17" s="45">
        <f>[1]西!$H$3</f>
        <v>152</v>
      </c>
      <c r="H17" s="44">
        <f t="shared" si="1"/>
        <v>333</v>
      </c>
      <c r="I17" s="79">
        <v>79</v>
      </c>
      <c r="J17" s="35">
        <f>[1]西!$K$25</f>
        <v>191</v>
      </c>
      <c r="K17" s="34">
        <f>[1]西!$L$25</f>
        <v>203</v>
      </c>
      <c r="L17" s="44">
        <f t="shared" si="2"/>
        <v>394</v>
      </c>
    </row>
    <row r="18" spans="1:12" ht="15" thickTop="1" thickBot="1" x14ac:dyDescent="0.2">
      <c r="A18" s="81" t="s">
        <v>6</v>
      </c>
      <c r="B18" s="94">
        <f>SUM(B3:B17)</f>
        <v>2310</v>
      </c>
      <c r="C18" s="83">
        <f>SUM(C3:C17)</f>
        <v>2107</v>
      </c>
      <c r="D18" s="84">
        <f>SUM(B18:C18)</f>
        <v>4417</v>
      </c>
      <c r="E18" s="78">
        <v>30</v>
      </c>
      <c r="F18" s="38">
        <f>[1]西!$G$4</f>
        <v>179</v>
      </c>
      <c r="G18" s="45">
        <f>[1]西!$H$4</f>
        <v>177</v>
      </c>
      <c r="H18" s="44">
        <f t="shared" si="1"/>
        <v>356</v>
      </c>
      <c r="I18" s="79">
        <v>80</v>
      </c>
      <c r="J18" s="35">
        <f>[1]西!$K$26</f>
        <v>181</v>
      </c>
      <c r="K18" s="34">
        <f>[1]西!$L$26</f>
        <v>182</v>
      </c>
      <c r="L18" s="44">
        <f t="shared" si="2"/>
        <v>363</v>
      </c>
    </row>
    <row r="19" spans="1:12" x14ac:dyDescent="0.15">
      <c r="E19" s="78">
        <v>31</v>
      </c>
      <c r="F19" s="38">
        <f>[1]西!$G$5</f>
        <v>213</v>
      </c>
      <c r="G19" s="45">
        <f>[1]西!$H$5</f>
        <v>189</v>
      </c>
      <c r="H19" s="44">
        <f t="shared" si="1"/>
        <v>402</v>
      </c>
      <c r="I19" s="79">
        <v>81</v>
      </c>
      <c r="J19" s="35">
        <f>[1]西!$K$27</f>
        <v>188</v>
      </c>
      <c r="K19" s="34">
        <f>[1]西!$L$27</f>
        <v>189</v>
      </c>
      <c r="L19" s="44">
        <f t="shared" si="2"/>
        <v>377</v>
      </c>
    </row>
    <row r="20" spans="1:12" x14ac:dyDescent="0.15">
      <c r="E20" s="78">
        <v>32</v>
      </c>
      <c r="F20" s="38">
        <f>[1]西!$G$6</f>
        <v>183</v>
      </c>
      <c r="G20" s="45">
        <f>[1]西!$H$6</f>
        <v>159</v>
      </c>
      <c r="H20" s="44">
        <f t="shared" si="1"/>
        <v>342</v>
      </c>
      <c r="I20" s="79">
        <v>82</v>
      </c>
      <c r="J20" s="35">
        <f>[1]西!$K$28</f>
        <v>126</v>
      </c>
      <c r="K20" s="34">
        <f>[1]西!$L$28</f>
        <v>187</v>
      </c>
      <c r="L20" s="44">
        <f t="shared" si="2"/>
        <v>313</v>
      </c>
    </row>
    <row r="21" spans="1:12" x14ac:dyDescent="0.15">
      <c r="E21" s="78">
        <v>33</v>
      </c>
      <c r="F21" s="38">
        <f>[1]西!$G$7</f>
        <v>210</v>
      </c>
      <c r="G21" s="45">
        <f>[1]西!$H$7</f>
        <v>166</v>
      </c>
      <c r="H21" s="44">
        <f t="shared" si="1"/>
        <v>376</v>
      </c>
      <c r="I21" s="79">
        <v>83</v>
      </c>
      <c r="J21" s="35">
        <f>[1]西!$K$29</f>
        <v>128</v>
      </c>
      <c r="K21" s="34">
        <f>[1]西!$L$29</f>
        <v>160</v>
      </c>
      <c r="L21" s="44">
        <f t="shared" si="2"/>
        <v>288</v>
      </c>
    </row>
    <row r="22" spans="1:12" x14ac:dyDescent="0.15">
      <c r="E22" s="78">
        <v>34</v>
      </c>
      <c r="F22" s="38">
        <f>[1]西!$G$8</f>
        <v>219</v>
      </c>
      <c r="G22" s="45">
        <f>[1]西!$H$8</f>
        <v>213</v>
      </c>
      <c r="H22" s="44">
        <f t="shared" si="1"/>
        <v>432</v>
      </c>
      <c r="I22" s="79">
        <v>84</v>
      </c>
      <c r="J22" s="38">
        <f>[1]西!$O$2</f>
        <v>126</v>
      </c>
      <c r="K22" s="45">
        <f>[1]西!$P$2</f>
        <v>145</v>
      </c>
      <c r="L22" s="44">
        <f t="shared" si="2"/>
        <v>271</v>
      </c>
    </row>
    <row r="23" spans="1:12" x14ac:dyDescent="0.15">
      <c r="E23" s="78">
        <v>35</v>
      </c>
      <c r="F23" s="38">
        <f>[1]西!$G$9</f>
        <v>221</v>
      </c>
      <c r="G23" s="45">
        <f>[1]西!$H$9</f>
        <v>203</v>
      </c>
      <c r="H23" s="44">
        <f t="shared" si="1"/>
        <v>424</v>
      </c>
      <c r="I23" s="79">
        <v>85</v>
      </c>
      <c r="J23" s="38">
        <f>[1]西!$O$3</f>
        <v>104</v>
      </c>
      <c r="K23" s="45">
        <f>[1]西!$P$3</f>
        <v>148</v>
      </c>
      <c r="L23" s="44">
        <f t="shared" si="2"/>
        <v>252</v>
      </c>
    </row>
    <row r="24" spans="1:12" x14ac:dyDescent="0.15">
      <c r="E24" s="78">
        <v>36</v>
      </c>
      <c r="F24" s="38">
        <f>[1]西!$G$10</f>
        <v>233</v>
      </c>
      <c r="G24" s="45">
        <f>[1]西!$H$10</f>
        <v>206</v>
      </c>
      <c r="H24" s="44">
        <f t="shared" si="1"/>
        <v>439</v>
      </c>
      <c r="I24" s="79">
        <v>86</v>
      </c>
      <c r="J24" s="38">
        <f>[1]西!$O$4</f>
        <v>92</v>
      </c>
      <c r="K24" s="45">
        <f>[1]西!$P$4</f>
        <v>135</v>
      </c>
      <c r="L24" s="44">
        <f t="shared" si="2"/>
        <v>227</v>
      </c>
    </row>
    <row r="25" spans="1:12" x14ac:dyDescent="0.15">
      <c r="E25" s="78">
        <v>37</v>
      </c>
      <c r="F25" s="38">
        <f>[1]西!$G$11</f>
        <v>222</v>
      </c>
      <c r="G25" s="45">
        <f>[1]西!$H$11</f>
        <v>183</v>
      </c>
      <c r="H25" s="44">
        <f t="shared" si="1"/>
        <v>405</v>
      </c>
      <c r="I25" s="79">
        <v>87</v>
      </c>
      <c r="J25" s="38">
        <f>[1]西!$O$5</f>
        <v>61</v>
      </c>
      <c r="K25" s="45">
        <f>[1]西!$P$5</f>
        <v>129</v>
      </c>
      <c r="L25" s="44">
        <f t="shared" si="2"/>
        <v>190</v>
      </c>
    </row>
    <row r="26" spans="1:12" x14ac:dyDescent="0.15">
      <c r="E26" s="78">
        <v>38</v>
      </c>
      <c r="F26" s="38">
        <f>[1]西!$G$12</f>
        <v>232</v>
      </c>
      <c r="G26" s="45">
        <f>[1]西!$H$12</f>
        <v>194</v>
      </c>
      <c r="H26" s="44">
        <f t="shared" si="1"/>
        <v>426</v>
      </c>
      <c r="I26" s="79">
        <v>88</v>
      </c>
      <c r="J26" s="38">
        <f>[1]西!$O$6</f>
        <v>47</v>
      </c>
      <c r="K26" s="45">
        <f>[1]西!$P$6</f>
        <v>88</v>
      </c>
      <c r="L26" s="44">
        <f t="shared" si="2"/>
        <v>135</v>
      </c>
    </row>
    <row r="27" spans="1:12" x14ac:dyDescent="0.15">
      <c r="E27" s="78">
        <v>39</v>
      </c>
      <c r="F27" s="38">
        <f>[1]西!$G$13</f>
        <v>233</v>
      </c>
      <c r="G27" s="45">
        <f>[1]西!$H$13</f>
        <v>202</v>
      </c>
      <c r="H27" s="44">
        <f t="shared" si="1"/>
        <v>435</v>
      </c>
      <c r="I27" s="79">
        <v>89</v>
      </c>
      <c r="J27" s="38">
        <f>[1]西!$O$7</f>
        <v>50</v>
      </c>
      <c r="K27" s="45">
        <f>[1]西!$P$7</f>
        <v>85</v>
      </c>
      <c r="L27" s="44">
        <f t="shared" si="2"/>
        <v>135</v>
      </c>
    </row>
    <row r="28" spans="1:12" x14ac:dyDescent="0.15">
      <c r="E28" s="78">
        <v>40</v>
      </c>
      <c r="F28" s="38">
        <f>[1]西!$G$14</f>
        <v>272</v>
      </c>
      <c r="G28" s="45">
        <f>[1]西!$H$14</f>
        <v>240</v>
      </c>
      <c r="H28" s="44">
        <f t="shared" si="1"/>
        <v>512</v>
      </c>
      <c r="I28" s="79">
        <v>90</v>
      </c>
      <c r="J28" s="38">
        <f>[1]西!$O$8</f>
        <v>19</v>
      </c>
      <c r="K28" s="45">
        <f>[1]西!$P$8</f>
        <v>70</v>
      </c>
      <c r="L28" s="44">
        <f t="shared" si="2"/>
        <v>89</v>
      </c>
    </row>
    <row r="29" spans="1:12" x14ac:dyDescent="0.15">
      <c r="E29" s="78">
        <v>41</v>
      </c>
      <c r="F29" s="38">
        <f>[1]西!$G$15</f>
        <v>262</v>
      </c>
      <c r="G29" s="45">
        <f>[1]西!$H$15</f>
        <v>228</v>
      </c>
      <c r="H29" s="44">
        <f t="shared" si="1"/>
        <v>490</v>
      </c>
      <c r="I29" s="79">
        <v>91</v>
      </c>
      <c r="J29" s="38">
        <f>[1]西!$O$9</f>
        <v>34</v>
      </c>
      <c r="K29" s="45">
        <f>[1]西!$P$9</f>
        <v>60</v>
      </c>
      <c r="L29" s="44">
        <f t="shared" si="2"/>
        <v>94</v>
      </c>
    </row>
    <row r="30" spans="1:12" x14ac:dyDescent="0.15">
      <c r="E30" s="78">
        <v>42</v>
      </c>
      <c r="F30" s="38">
        <f>[1]西!$G$16</f>
        <v>280</v>
      </c>
      <c r="G30" s="45">
        <f>[1]西!$H$16</f>
        <v>241</v>
      </c>
      <c r="H30" s="44">
        <f t="shared" si="1"/>
        <v>521</v>
      </c>
      <c r="I30" s="79">
        <v>92</v>
      </c>
      <c r="J30" s="38">
        <f>[1]西!$O$10</f>
        <v>23</v>
      </c>
      <c r="K30" s="45">
        <f>[1]西!$P$10</f>
        <v>64</v>
      </c>
      <c r="L30" s="44">
        <f t="shared" si="2"/>
        <v>87</v>
      </c>
    </row>
    <row r="31" spans="1:12" x14ac:dyDescent="0.15">
      <c r="E31" s="78">
        <v>43</v>
      </c>
      <c r="F31" s="38">
        <f>[1]西!$G$17</f>
        <v>278</v>
      </c>
      <c r="G31" s="45">
        <f>[1]西!$H$17</f>
        <v>254</v>
      </c>
      <c r="H31" s="44">
        <f t="shared" si="1"/>
        <v>532</v>
      </c>
      <c r="I31" s="79">
        <v>93</v>
      </c>
      <c r="J31" s="38">
        <f>[1]西!$O$11</f>
        <v>18</v>
      </c>
      <c r="K31" s="45">
        <f>[1]西!$P$11</f>
        <v>62</v>
      </c>
      <c r="L31" s="44">
        <f t="shared" si="2"/>
        <v>80</v>
      </c>
    </row>
    <row r="32" spans="1:12" x14ac:dyDescent="0.15">
      <c r="E32" s="78">
        <v>44</v>
      </c>
      <c r="F32" s="38">
        <f>[1]西!$G$18</f>
        <v>286</v>
      </c>
      <c r="G32" s="45">
        <f>[1]西!$H$18</f>
        <v>285</v>
      </c>
      <c r="H32" s="44">
        <f t="shared" si="1"/>
        <v>571</v>
      </c>
      <c r="I32" s="79">
        <v>94</v>
      </c>
      <c r="J32" s="38">
        <f>[1]西!$O$12</f>
        <v>5</v>
      </c>
      <c r="K32" s="45">
        <f>[1]西!$P$12</f>
        <v>35</v>
      </c>
      <c r="L32" s="44">
        <f t="shared" si="2"/>
        <v>40</v>
      </c>
    </row>
    <row r="33" spans="5:12" x14ac:dyDescent="0.15">
      <c r="E33" s="78">
        <v>45</v>
      </c>
      <c r="F33" s="38">
        <f>[1]西!$G$19</f>
        <v>315</v>
      </c>
      <c r="G33" s="45">
        <f>[1]西!$H$19</f>
        <v>318</v>
      </c>
      <c r="H33" s="44">
        <f t="shared" si="1"/>
        <v>633</v>
      </c>
      <c r="I33" s="79">
        <v>95</v>
      </c>
      <c r="J33" s="38">
        <f>[1]西!$O$13</f>
        <v>8</v>
      </c>
      <c r="K33" s="45">
        <f>[1]西!$P$13</f>
        <v>25</v>
      </c>
      <c r="L33" s="44">
        <f t="shared" si="2"/>
        <v>33</v>
      </c>
    </row>
    <row r="34" spans="5:12" x14ac:dyDescent="0.15">
      <c r="E34" s="78">
        <v>46</v>
      </c>
      <c r="F34" s="38">
        <f>[1]西!$G$20</f>
        <v>339</v>
      </c>
      <c r="G34" s="45">
        <f>[1]西!$H$20</f>
        <v>285</v>
      </c>
      <c r="H34" s="44">
        <f t="shared" si="1"/>
        <v>624</v>
      </c>
      <c r="I34" s="79">
        <v>96</v>
      </c>
      <c r="J34" s="38">
        <f>[1]西!$O$14</f>
        <v>6</v>
      </c>
      <c r="K34" s="45">
        <f>[1]西!$P$14</f>
        <v>30</v>
      </c>
      <c r="L34" s="44">
        <f t="shared" si="2"/>
        <v>36</v>
      </c>
    </row>
    <row r="35" spans="5:12" x14ac:dyDescent="0.15">
      <c r="E35" s="78">
        <v>47</v>
      </c>
      <c r="F35" s="38">
        <f>[1]西!$G$21</f>
        <v>342</v>
      </c>
      <c r="G35" s="45">
        <f>[1]西!$H$21</f>
        <v>313</v>
      </c>
      <c r="H35" s="44">
        <f t="shared" si="1"/>
        <v>655</v>
      </c>
      <c r="I35" s="79">
        <v>97</v>
      </c>
      <c r="J35" s="38">
        <f>[1]西!$O$15</f>
        <v>0</v>
      </c>
      <c r="K35" s="45">
        <f>[1]西!$P$15</f>
        <v>18</v>
      </c>
      <c r="L35" s="44">
        <f t="shared" si="2"/>
        <v>18</v>
      </c>
    </row>
    <row r="36" spans="5:12" x14ac:dyDescent="0.15">
      <c r="E36" s="78">
        <v>48</v>
      </c>
      <c r="F36" s="38">
        <f>[1]西!$G$22</f>
        <v>304</v>
      </c>
      <c r="G36" s="45">
        <f>[1]西!$H$22</f>
        <v>289</v>
      </c>
      <c r="H36" s="44">
        <f t="shared" si="1"/>
        <v>593</v>
      </c>
      <c r="I36" s="79">
        <v>98</v>
      </c>
      <c r="J36" s="38">
        <f>[1]西!$O$16</f>
        <v>2</v>
      </c>
      <c r="K36" s="45">
        <f>[1]西!$P$16</f>
        <v>14</v>
      </c>
      <c r="L36" s="44">
        <f t="shared" si="2"/>
        <v>16</v>
      </c>
    </row>
    <row r="37" spans="5:12" x14ac:dyDescent="0.15">
      <c r="E37" s="78">
        <v>49</v>
      </c>
      <c r="F37" s="38">
        <f>[1]西!$G$23</f>
        <v>329</v>
      </c>
      <c r="G37" s="45">
        <f>[1]西!$H$23</f>
        <v>253</v>
      </c>
      <c r="H37" s="44">
        <f t="shared" si="1"/>
        <v>582</v>
      </c>
      <c r="I37" s="79">
        <v>99</v>
      </c>
      <c r="J37" s="38">
        <f>[1]西!$O$17</f>
        <v>1</v>
      </c>
      <c r="K37" s="45">
        <f>[1]西!$P$17</f>
        <v>10</v>
      </c>
      <c r="L37" s="44">
        <f t="shared" si="2"/>
        <v>11</v>
      </c>
    </row>
    <row r="38" spans="5:12" x14ac:dyDescent="0.15">
      <c r="E38" s="78">
        <v>50</v>
      </c>
      <c r="F38" s="38">
        <f>[1]西!$G$24</f>
        <v>329</v>
      </c>
      <c r="G38" s="45">
        <f>[1]西!$H$24</f>
        <v>276</v>
      </c>
      <c r="H38" s="44">
        <f t="shared" si="1"/>
        <v>605</v>
      </c>
      <c r="I38" s="79">
        <v>100</v>
      </c>
      <c r="J38" s="38">
        <f>[1]西!$O$18</f>
        <v>3</v>
      </c>
      <c r="K38" s="45">
        <f>[1]西!$P$18</f>
        <v>7</v>
      </c>
      <c r="L38" s="44">
        <f t="shared" si="2"/>
        <v>10</v>
      </c>
    </row>
    <row r="39" spans="5:12" x14ac:dyDescent="0.15">
      <c r="E39" s="78">
        <v>51</v>
      </c>
      <c r="F39" s="38">
        <f>[1]西!$G$25</f>
        <v>287</v>
      </c>
      <c r="G39" s="45">
        <f>[1]西!$H$25</f>
        <v>276</v>
      </c>
      <c r="H39" s="44">
        <f t="shared" si="1"/>
        <v>563</v>
      </c>
      <c r="I39" s="79">
        <v>101</v>
      </c>
      <c r="J39" s="38">
        <f>[1]西!$O$19</f>
        <v>1</v>
      </c>
      <c r="K39" s="45">
        <f>[1]西!$P$19</f>
        <v>4</v>
      </c>
      <c r="L39" s="44">
        <f t="shared" si="2"/>
        <v>5</v>
      </c>
    </row>
    <row r="40" spans="5:12" x14ac:dyDescent="0.15">
      <c r="E40" s="78">
        <v>52</v>
      </c>
      <c r="F40" s="38">
        <f>[1]西!$G$26</f>
        <v>276</v>
      </c>
      <c r="G40" s="45">
        <f>[1]西!$H$26</f>
        <v>218</v>
      </c>
      <c r="H40" s="44">
        <f t="shared" si="1"/>
        <v>494</v>
      </c>
      <c r="I40" s="79">
        <v>102</v>
      </c>
      <c r="J40" s="38">
        <f>[1]西!$O$20</f>
        <v>1</v>
      </c>
      <c r="K40" s="45">
        <f>[1]西!$P$20</f>
        <v>2</v>
      </c>
      <c r="L40" s="44">
        <f t="shared" si="2"/>
        <v>3</v>
      </c>
    </row>
    <row r="41" spans="5:12" x14ac:dyDescent="0.15">
      <c r="E41" s="78">
        <v>53</v>
      </c>
      <c r="F41" s="38">
        <f>[1]西!$G$27</f>
        <v>306</v>
      </c>
      <c r="G41" s="45">
        <f>[1]西!$H$27</f>
        <v>276</v>
      </c>
      <c r="H41" s="44">
        <f t="shared" si="1"/>
        <v>582</v>
      </c>
      <c r="I41" s="79">
        <v>103</v>
      </c>
      <c r="J41" s="38">
        <f>[1]西!$O$21</f>
        <v>0</v>
      </c>
      <c r="K41" s="45">
        <f>[1]西!$P$21</f>
        <v>0</v>
      </c>
      <c r="L41" s="44">
        <f t="shared" si="2"/>
        <v>0</v>
      </c>
    </row>
    <row r="42" spans="5:12" x14ac:dyDescent="0.15">
      <c r="E42" s="78">
        <v>54</v>
      </c>
      <c r="F42" s="38">
        <f>[1]西!$G$28</f>
        <v>309</v>
      </c>
      <c r="G42" s="45">
        <f>[1]西!$H$28</f>
        <v>256</v>
      </c>
      <c r="H42" s="44">
        <f t="shared" si="1"/>
        <v>565</v>
      </c>
      <c r="I42" s="79">
        <v>104</v>
      </c>
      <c r="J42" s="38">
        <f>[1]西!$O$22</f>
        <v>0</v>
      </c>
      <c r="K42" s="45">
        <f>[1]西!$P$22</f>
        <v>1</v>
      </c>
      <c r="L42" s="44">
        <f t="shared" si="2"/>
        <v>1</v>
      </c>
    </row>
    <row r="43" spans="5:12" x14ac:dyDescent="0.15">
      <c r="E43" s="78">
        <v>55</v>
      </c>
      <c r="F43" s="38">
        <f>[1]西!$G$29</f>
        <v>264</v>
      </c>
      <c r="G43" s="45">
        <f>[1]西!$H$29</f>
        <v>246</v>
      </c>
      <c r="H43" s="44">
        <f t="shared" si="1"/>
        <v>510</v>
      </c>
      <c r="I43" s="79">
        <v>105</v>
      </c>
      <c r="J43" s="38">
        <f>[1]西!$O$23</f>
        <v>0</v>
      </c>
      <c r="K43" s="45">
        <f>[1]西!$P$23</f>
        <v>1</v>
      </c>
      <c r="L43" s="44">
        <f t="shared" si="2"/>
        <v>1</v>
      </c>
    </row>
    <row r="44" spans="5:12" x14ac:dyDescent="0.15">
      <c r="E44" s="78">
        <v>56</v>
      </c>
      <c r="F44" s="38">
        <f>[1]西!$K$2</f>
        <v>233</v>
      </c>
      <c r="G44" s="45">
        <f>[1]西!$L$2</f>
        <v>221</v>
      </c>
      <c r="H44" s="44">
        <f t="shared" si="1"/>
        <v>454</v>
      </c>
      <c r="I44" s="79">
        <v>106</v>
      </c>
      <c r="J44" s="38">
        <f>[1]西!$O$24</f>
        <v>0</v>
      </c>
      <c r="K44" s="45">
        <f>[1]西!$P$24</f>
        <v>1</v>
      </c>
      <c r="L44" s="44">
        <f t="shared" si="2"/>
        <v>1</v>
      </c>
    </row>
    <row r="45" spans="5:12" x14ac:dyDescent="0.15">
      <c r="E45" s="78">
        <v>57</v>
      </c>
      <c r="F45" s="38">
        <f>[1]西!$K$3</f>
        <v>244</v>
      </c>
      <c r="G45" s="45">
        <f>[1]西!$L$3</f>
        <v>207</v>
      </c>
      <c r="H45" s="44">
        <f t="shared" si="1"/>
        <v>451</v>
      </c>
      <c r="I45" s="79">
        <v>107</v>
      </c>
      <c r="J45" s="38">
        <f>[1]西!$O$25</f>
        <v>0</v>
      </c>
      <c r="K45" s="45">
        <f>[1]西!$P$25</f>
        <v>0</v>
      </c>
      <c r="L45" s="44">
        <f t="shared" si="2"/>
        <v>0</v>
      </c>
    </row>
    <row r="46" spans="5:12" ht="14.25" thickBot="1" x14ac:dyDescent="0.2">
      <c r="E46" s="78">
        <v>58</v>
      </c>
      <c r="F46" s="38">
        <f>[1]西!$K$4</f>
        <v>226</v>
      </c>
      <c r="G46" s="45">
        <f>[1]西!$L$4</f>
        <v>224</v>
      </c>
      <c r="H46" s="44">
        <f t="shared" si="1"/>
        <v>450</v>
      </c>
      <c r="I46" s="80">
        <v>108</v>
      </c>
      <c r="J46" s="40">
        <f>[1]西!$O$26</f>
        <v>0</v>
      </c>
      <c r="K46" s="46">
        <f>[1]西!$P$26</f>
        <v>0</v>
      </c>
      <c r="L46" s="42">
        <f t="shared" si="2"/>
        <v>0</v>
      </c>
    </row>
    <row r="47" spans="5:12" ht="15" thickTop="1" thickBot="1" x14ac:dyDescent="0.2">
      <c r="E47" s="78">
        <v>59</v>
      </c>
      <c r="F47" s="38">
        <f>[1]西!$K$5</f>
        <v>219</v>
      </c>
      <c r="G47" s="45">
        <f>[1]西!$L$5</f>
        <v>206</v>
      </c>
      <c r="H47" s="44">
        <f t="shared" si="1"/>
        <v>425</v>
      </c>
      <c r="I47" s="85" t="s">
        <v>6</v>
      </c>
      <c r="J47" s="84">
        <f>SUM(J3:J46)</f>
        <v>5269</v>
      </c>
      <c r="K47" s="86">
        <f>SUM(K3:K46)</f>
        <v>6330</v>
      </c>
      <c r="L47" s="87">
        <f>SUM(J47:K47)</f>
        <v>11599</v>
      </c>
    </row>
    <row r="48" spans="5:12" x14ac:dyDescent="0.15">
      <c r="E48" s="78">
        <v>60</v>
      </c>
      <c r="F48" s="38">
        <f>[1]西!$K$6</f>
        <v>232</v>
      </c>
      <c r="G48" s="45">
        <f>[1]西!$L$6</f>
        <v>233</v>
      </c>
      <c r="H48" s="44">
        <f t="shared" si="1"/>
        <v>465</v>
      </c>
    </row>
    <row r="49" spans="5:12" ht="14.25" thickBot="1" x14ac:dyDescent="0.2">
      <c r="E49" s="78">
        <v>61</v>
      </c>
      <c r="F49" s="38">
        <f>[1]西!$K$7</f>
        <v>242</v>
      </c>
      <c r="G49" s="45">
        <f>[1]西!$L$7</f>
        <v>213</v>
      </c>
      <c r="H49" s="44">
        <f t="shared" si="1"/>
        <v>455</v>
      </c>
      <c r="J49" s="64" t="s">
        <v>24</v>
      </c>
    </row>
    <row r="50" spans="5:12" x14ac:dyDescent="0.15">
      <c r="E50" s="78">
        <v>62</v>
      </c>
      <c r="F50" s="38">
        <f>[1]西!$K$8</f>
        <v>225</v>
      </c>
      <c r="G50" s="45">
        <f>[1]西!$L$8</f>
        <v>227</v>
      </c>
      <c r="H50" s="44">
        <f t="shared" si="1"/>
        <v>452</v>
      </c>
      <c r="J50" s="88" t="s">
        <v>0</v>
      </c>
      <c r="K50" s="89" t="s">
        <v>1</v>
      </c>
      <c r="L50" s="90" t="s">
        <v>2</v>
      </c>
    </row>
    <row r="51" spans="5:12" ht="14.25" thickBot="1" x14ac:dyDescent="0.2">
      <c r="E51" s="78">
        <v>63</v>
      </c>
      <c r="F51" s="38">
        <f>[1]西!$K$9</f>
        <v>228</v>
      </c>
      <c r="G51" s="45">
        <f>[1]西!$L$9</f>
        <v>230</v>
      </c>
      <c r="H51" s="44">
        <f t="shared" si="1"/>
        <v>458</v>
      </c>
      <c r="J51" s="91">
        <f>SUM(B18,F53,J47)</f>
        <v>19305</v>
      </c>
      <c r="K51" s="92">
        <f>SUM(C18,G53,K47)</f>
        <v>19254</v>
      </c>
      <c r="L51" s="93">
        <f>SUM(J51:K51)</f>
        <v>38559</v>
      </c>
    </row>
    <row r="52" spans="5:12" ht="14.25" thickBot="1" x14ac:dyDescent="0.2">
      <c r="E52" s="80">
        <v>64</v>
      </c>
      <c r="F52" s="40">
        <f>[1]西!$K$10</f>
        <v>233</v>
      </c>
      <c r="G52" s="46">
        <f>[1]西!$L$10</f>
        <v>246</v>
      </c>
      <c r="H52" s="42">
        <f t="shared" si="1"/>
        <v>479</v>
      </c>
    </row>
    <row r="53" spans="5:12" ht="15" thickTop="1" thickBot="1" x14ac:dyDescent="0.2">
      <c r="E53" s="81" t="s">
        <v>6</v>
      </c>
      <c r="F53" s="84">
        <f>SUM(F3:F52)</f>
        <v>11726</v>
      </c>
      <c r="G53" s="86">
        <f>SUM(G3:G52)</f>
        <v>10817</v>
      </c>
      <c r="H53" s="87">
        <f>SUM(F53:G53)</f>
        <v>22543</v>
      </c>
    </row>
  </sheetData>
  <mergeCells count="1">
    <mergeCell ref="I1:L1"/>
  </mergeCells>
  <phoneticPr fontId="3"/>
  <pageMargins left="0.39370078740157483" right="0.39370078740157483" top="0.74803149606299213" bottom="0.74803149606299213" header="0.31496062992125984" footer="0.31496062992125984"/>
  <pageSetup paperSize="9" orientation="portrait" r:id="rId1"/>
  <headerFooter>
    <oddHeader>&amp;L【秦野市】地区別年齢別人口（住民基本台帳人口）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秦野市合計</vt:lpstr>
      <vt:lpstr>本町</vt:lpstr>
      <vt:lpstr>南</vt:lpstr>
      <vt:lpstr>東</vt:lpstr>
      <vt:lpstr>北</vt:lpstr>
      <vt:lpstr>大根・鶴巻</vt:lpstr>
      <vt:lpstr>大根</vt:lpstr>
      <vt:lpstr>鶴巻</vt:lpstr>
      <vt:lpstr>西</vt:lpstr>
      <vt:lpstr>上</vt:lpstr>
      <vt:lpstr>上!Print_Area</vt:lpstr>
      <vt:lpstr>秦野市合計!Print_Area</vt:lpstr>
      <vt:lpstr>西!Print_Area</vt:lpstr>
      <vt:lpstr>大根!Print_Area</vt:lpstr>
      <vt:lpstr>大根・鶴巻!Print_Area</vt:lpstr>
      <vt:lpstr>鶴巻!Print_Area</vt:lpstr>
      <vt:lpstr>東!Print_Area</vt:lpstr>
      <vt:lpstr>南!Print_Area</vt:lpstr>
      <vt:lpstr>北!Print_Area</vt:lpstr>
      <vt:lpstr>本町!Print_Area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  美香</dc:creator>
  <cp:lastModifiedBy>行谷 まどか</cp:lastModifiedBy>
  <cp:lastPrinted>2019-03-05T07:48:04Z</cp:lastPrinted>
  <dcterms:created xsi:type="dcterms:W3CDTF">2011-07-05T04:32:00Z</dcterms:created>
  <dcterms:modified xsi:type="dcterms:W3CDTF">2019-03-05T07:48:12Z</dcterms:modified>
</cp:coreProperties>
</file>